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mpd-grpdoc/ITP1/Data_formatted/"/>
    </mc:Choice>
  </mc:AlternateContent>
  <xr:revisionPtr revIDLastSave="0" documentId="10_ncr:8100000_{DF343978-07B8-E24F-B6B9-B2531EA53028}" xr6:coauthVersionLast="32" xr6:coauthVersionMax="32" xr10:uidLastSave="{00000000-0000-0000-0000-000000000000}"/>
  <bookViews>
    <workbookView xWindow="10340" yWindow="9580" windowWidth="28320" windowHeight="18760" xr2:uid="{00000000-000D-0000-FFFF-FFFF00000000}"/>
  </bookViews>
  <sheets>
    <sheet name="Data" sheetId="13" r:id="rId1"/>
    <sheet name="Measurements" sheetId="14" r:id="rId2"/>
    <sheet name="Metadata" sheetId="15" r:id="rId3"/>
  </sheet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42" i="13" l="1"/>
  <c r="AT42" i="13"/>
  <c r="AH42" i="13"/>
  <c r="V42" i="13"/>
  <c r="BF41" i="13"/>
  <c r="AT41" i="13"/>
  <c r="AH41" i="13"/>
  <c r="V41" i="13"/>
  <c r="BF40" i="13"/>
  <c r="AT40" i="13"/>
  <c r="AH40" i="13"/>
  <c r="V40" i="13"/>
  <c r="BF39" i="13"/>
  <c r="AT39" i="13"/>
  <c r="AH39" i="13"/>
  <c r="V39" i="13"/>
  <c r="BF38" i="13"/>
  <c r="AT38" i="13"/>
  <c r="AH38" i="13"/>
  <c r="V38" i="13"/>
  <c r="BF37" i="13"/>
  <c r="AT37" i="13"/>
  <c r="AH37" i="13"/>
  <c r="V37" i="13"/>
  <c r="BF36" i="13"/>
  <c r="AT36" i="13"/>
  <c r="AH36" i="13"/>
  <c r="V36" i="13"/>
  <c r="BF35" i="13"/>
  <c r="AT35" i="13"/>
  <c r="AH35" i="13"/>
  <c r="V35" i="13"/>
  <c r="BF34" i="13"/>
  <c r="AT34" i="13"/>
  <c r="AH34" i="13"/>
  <c r="V34" i="13"/>
  <c r="BF33" i="13"/>
  <c r="AT33" i="13"/>
  <c r="AH33" i="13"/>
  <c r="V33" i="13"/>
  <c r="BF32" i="13"/>
  <c r="AT32" i="13"/>
  <c r="AH32" i="13"/>
  <c r="V32" i="13"/>
  <c r="BF31" i="13"/>
  <c r="AT31" i="13"/>
  <c r="AH31" i="13"/>
  <c r="V31" i="13"/>
  <c r="BF30" i="13"/>
  <c r="AT30" i="13"/>
  <c r="AH30" i="13"/>
  <c r="V30" i="13"/>
  <c r="BF29" i="13"/>
  <c r="AT29" i="13"/>
  <c r="AH29" i="13"/>
  <c r="V29" i="13"/>
  <c r="BF28" i="13"/>
  <c r="AT28" i="13"/>
  <c r="AH28" i="13"/>
  <c r="V28" i="13"/>
  <c r="BF27" i="13"/>
  <c r="AT27" i="13"/>
  <c r="AH27" i="13"/>
  <c r="V27" i="13"/>
  <c r="BF26" i="13"/>
  <c r="AT26" i="13"/>
  <c r="AH26" i="13"/>
  <c r="V26" i="13"/>
  <c r="BF25" i="13"/>
  <c r="AT25" i="13"/>
  <c r="AH25" i="13"/>
  <c r="V25" i="13"/>
  <c r="BF24" i="13"/>
  <c r="AT24" i="13"/>
  <c r="AH24" i="13"/>
  <c r="V24" i="13"/>
  <c r="BF23" i="13"/>
  <c r="AT23" i="13"/>
  <c r="AH23" i="13"/>
  <c r="V23" i="13"/>
  <c r="BF22" i="13"/>
  <c r="AT22" i="13"/>
  <c r="AH22" i="13"/>
  <c r="V22" i="13"/>
  <c r="BF21" i="13"/>
  <c r="AT21" i="13"/>
  <c r="AH21" i="13"/>
  <c r="V21" i="13"/>
  <c r="BF20" i="13"/>
  <c r="AT20" i="13"/>
  <c r="AH20" i="13"/>
  <c r="V20" i="13"/>
  <c r="BF19" i="13"/>
  <c r="AT19" i="13"/>
  <c r="AH19" i="13"/>
  <c r="V19" i="13"/>
  <c r="BF18" i="13"/>
  <c r="AT18" i="13"/>
  <c r="AH18" i="13"/>
  <c r="V18" i="13"/>
  <c r="BF17" i="13"/>
  <c r="AT17" i="13"/>
  <c r="AH17" i="13"/>
  <c r="V17" i="13"/>
  <c r="BF16" i="13"/>
  <c r="AT16" i="13"/>
  <c r="AH16" i="13"/>
  <c r="V16" i="13"/>
  <c r="BF15" i="13"/>
  <c r="AT15" i="13"/>
  <c r="AH15" i="13"/>
  <c r="V15" i="13"/>
  <c r="BF14" i="13"/>
  <c r="AT14" i="13"/>
  <c r="AH14" i="13"/>
  <c r="V14" i="13"/>
  <c r="BF13" i="13"/>
  <c r="AT13" i="13"/>
  <c r="AH13" i="13"/>
  <c r="V13" i="13"/>
  <c r="BF12" i="13"/>
  <c r="AT12" i="13"/>
  <c r="AH12" i="13"/>
  <c r="V12" i="13"/>
  <c r="BF11" i="13"/>
  <c r="AT11" i="13"/>
  <c r="AH11" i="13"/>
  <c r="V11" i="13"/>
  <c r="BF10" i="13"/>
  <c r="AT10" i="13"/>
  <c r="AH10" i="13"/>
  <c r="V10" i="13"/>
  <c r="BF9" i="13"/>
  <c r="AT9" i="13"/>
  <c r="AH9" i="13"/>
  <c r="V9" i="13"/>
  <c r="BF8" i="13"/>
  <c r="AT8" i="13"/>
  <c r="AH8" i="13"/>
  <c r="V8" i="13"/>
  <c r="BF7" i="13"/>
  <c r="AT7" i="13"/>
  <c r="AH7" i="13"/>
  <c r="V7" i="13"/>
  <c r="BF6" i="13"/>
  <c r="AT6" i="13"/>
  <c r="AH6" i="13"/>
  <c r="V6" i="13"/>
  <c r="BF5" i="13"/>
  <c r="AT5" i="13"/>
  <c r="AH5" i="13"/>
  <c r="V5" i="13"/>
  <c r="BF4" i="13"/>
  <c r="AT4" i="13"/>
  <c r="AH4" i="13"/>
  <c r="V4" i="13"/>
  <c r="BF3" i="13"/>
  <c r="AT3" i="13"/>
  <c r="AH3" i="13"/>
  <c r="V3" i="13"/>
  <c r="BF2" i="13"/>
  <c r="AT2" i="13"/>
  <c r="AH2" i="13"/>
  <c r="V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Diaz, Vivian</author>
  </authors>
  <commentList>
    <comment ref="N65" authorId="0" shapeId="0" xr:uid="{C6BB337C-41C5-BC42-8F3D-A725D9712E14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weight loss due to dermatitis</t>
        </r>
      </text>
    </comment>
    <comment ref="O95" authorId="0" shapeId="0" xr:uid="{A4A31207-0AA4-1E47-8001-562CBC17A9D6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15 g weight loss, appears normal despite weight loss</t>
        </r>
      </text>
    </comment>
    <comment ref="L105" authorId="0" shapeId="0" xr:uid="{865501CA-1464-4F40-B541-D52E75FD8C4F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4 gram weight loss; mouse appears normal</t>
        </r>
      </text>
    </comment>
    <comment ref="L106" authorId="0" shapeId="0" xr:uid="{67B535DD-D1A1-3D4C-BECA-890FFD70A3B3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Weight similar to cage mate. 3 gram weight loss; mouse appears normal</t>
        </r>
      </text>
    </comment>
    <comment ref="L107" authorId="0" shapeId="0" xr:uid="{54D50B4F-D274-5249-85DA-B02B491106B1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3 gram weight loss; mouse appears normal</t>
        </r>
      </text>
    </comment>
    <comment ref="L110" authorId="0" shapeId="0" xr:uid="{3A3C05F3-3AA5-F14C-9529-C0AE6DD1CB3D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5 gram weight loss; mouse appears normal</t>
        </r>
      </text>
    </comment>
    <comment ref="L112" authorId="0" shapeId="0" xr:uid="{AE2BFA67-7691-494C-BB2C-D8EB9C1F6470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7 gram weight loss; mouse appears hunched</t>
        </r>
      </text>
    </comment>
    <comment ref="L114" authorId="0" shapeId="0" xr:uid="{05337C7E-9632-BE4E-ADAD-55C1D16708E0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3 gram weight loss; mouse appears normal</t>
        </r>
      </text>
    </comment>
    <comment ref="L115" authorId="0" shapeId="0" xr:uid="{8209104F-CC32-7643-936F-2495EDCCB8AC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3 gram weight loss; mouse appears normal</t>
        </r>
      </text>
    </comment>
    <comment ref="L116" authorId="0" shapeId="0" xr:uid="{C01BEC73-D86C-B94B-8849-CD447B95E12A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5 gram weight loss; mouse appears normal</t>
        </r>
      </text>
    </comment>
    <comment ref="L117" authorId="0" shapeId="0" xr:uid="{05D4803B-CC98-2E44-922B-FB5D7F04D6A7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7 gram weight loss; mouse appears normal</t>
        </r>
      </text>
    </comment>
    <comment ref="L118" authorId="0" shapeId="0" xr:uid="{9F46DC88-E7C4-7647-96E6-1D2BCFC59AF4}">
      <text>
        <r>
          <rPr>
            <b/>
            <sz val="9"/>
            <color rgb="FF000000"/>
            <rFont val="Tahoma"/>
            <family val="2"/>
          </rPr>
          <t>Diaz, Vivian: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7 gram weight loss; mouse is hunched</t>
        </r>
      </text>
    </comment>
    <comment ref="L120" authorId="0" shapeId="0" xr:uid="{C416385D-2C7E-AF40-82B2-0E77B7BE6699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4 gram weight loss; mouse appears normal</t>
        </r>
      </text>
    </comment>
    <comment ref="L145" authorId="0" shapeId="0" xr:uid="{55D1BB9F-265F-2643-8A43-6F48CA9EFFAD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mouse looks normal despite weight loss</t>
        </r>
      </text>
    </comment>
    <comment ref="N145" authorId="0" shapeId="0" xr:uid="{4C3B63DD-5923-6A4A-80E6-70C93CA0EAEC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apperas normal despite 5 gram weight loss</t>
        </r>
      </text>
    </comment>
    <comment ref="O160" authorId="0" shapeId="0" xr:uid="{078E5EF4-BED2-9B45-8938-36A1F3BE4A01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10 g weight loss, appears normal despite weight loss</t>
        </r>
      </text>
    </comment>
    <comment ref="L166" authorId="0" shapeId="0" xr:uid="{615E283E-AAF6-E340-AB5E-4C6FD42BEDF6}">
      <text>
        <r>
          <rPr>
            <b/>
            <sz val="9"/>
            <color indexed="81"/>
            <rFont val="Tahoma"/>
            <family val="2"/>
          </rPr>
          <t>Diaz, Vivian:</t>
        </r>
        <r>
          <rPr>
            <sz val="9"/>
            <color indexed="81"/>
            <rFont val="Tahoma"/>
            <family val="2"/>
          </rPr>
          <t xml:space="preserve">
 5 gram weight loss mouse appears normal</t>
        </r>
      </text>
    </comment>
  </commentList>
</comments>
</file>

<file path=xl/sharedStrings.xml><?xml version="1.0" encoding="utf-8"?>
<sst xmlns="http://schemas.openxmlformats.org/spreadsheetml/2006/main" count="1643" uniqueCount="347">
  <si>
    <t>Control</t>
  </si>
  <si>
    <t>UTBh22-A1</t>
  </si>
  <si>
    <t>UTBh22-A2</t>
  </si>
  <si>
    <t>UTBh22-A3</t>
  </si>
  <si>
    <t>UTBh22-A4</t>
  </si>
  <si>
    <t>UTBh22-A5</t>
  </si>
  <si>
    <t>UTBh22-A6</t>
  </si>
  <si>
    <t>UTBh22-A7</t>
  </si>
  <si>
    <t>UTBh22-A8</t>
  </si>
  <si>
    <t>UTBh22-A9</t>
  </si>
  <si>
    <t>UTBh22-A10</t>
  </si>
  <si>
    <t>UTBh22-A11</t>
  </si>
  <si>
    <t>UTBh22-A12</t>
  </si>
  <si>
    <t>UTBh22-A13</t>
  </si>
  <si>
    <t>UTBh22-A14</t>
  </si>
  <si>
    <t>UTBh22-A15</t>
  </si>
  <si>
    <t>UTBh22-A16</t>
  </si>
  <si>
    <t>UTBh22-A17</t>
  </si>
  <si>
    <t>UTBh22-A18</t>
  </si>
  <si>
    <t>UTBh22-A19</t>
  </si>
  <si>
    <t>UTBh22-A20</t>
  </si>
  <si>
    <t>UTBh22-A21</t>
  </si>
  <si>
    <t>UTBh22-A22</t>
  </si>
  <si>
    <t>UTBh22-A23</t>
  </si>
  <si>
    <t>UTBh22-A24</t>
  </si>
  <si>
    <t>UTBh22-A25</t>
  </si>
  <si>
    <t>UTBh22-A26</t>
  </si>
  <si>
    <t>UTBh22-A27</t>
  </si>
  <si>
    <t>UTBh22-A28</t>
  </si>
  <si>
    <t>UTBh22-A29</t>
  </si>
  <si>
    <t>UTBh22-A30</t>
  </si>
  <si>
    <t>UTBh22-A31</t>
  </si>
  <si>
    <t>UTBh22-A32</t>
  </si>
  <si>
    <t>UTBh22-A33</t>
  </si>
  <si>
    <t>UTBh22-A34</t>
  </si>
  <si>
    <t>UTBh22-A35</t>
  </si>
  <si>
    <t>UTBh22-A36</t>
  </si>
  <si>
    <t>UTBh22-A37</t>
  </si>
  <si>
    <t>UTBh22-A38</t>
  </si>
  <si>
    <t>UTBh22-A39</t>
  </si>
  <si>
    <t>UTBh22-A40</t>
  </si>
  <si>
    <t>UTBh22-A41</t>
  </si>
  <si>
    <t>UTBh22-A42</t>
  </si>
  <si>
    <t>UTBh22-A43</t>
  </si>
  <si>
    <t>UTBh22-A44</t>
  </si>
  <si>
    <t>UTBh22-A45</t>
  </si>
  <si>
    <t>UTBh22-A46</t>
  </si>
  <si>
    <t>UTBh22-A47</t>
  </si>
  <si>
    <t>UTBh22-A48</t>
  </si>
  <si>
    <t>UTBh22-A49</t>
  </si>
  <si>
    <t>UTBh22-A50</t>
  </si>
  <si>
    <t>UTBh22-A51</t>
  </si>
  <si>
    <t>UTBh22-A52</t>
  </si>
  <si>
    <t>UTBh22-A53</t>
  </si>
  <si>
    <t>UTBh22-A54</t>
  </si>
  <si>
    <t>UTBh22-A55</t>
  </si>
  <si>
    <t>UTBh22-A56</t>
  </si>
  <si>
    <t>UTBh22-A57</t>
  </si>
  <si>
    <t>UTBh22-A58</t>
  </si>
  <si>
    <t>UTBh22-A59</t>
  </si>
  <si>
    <t>UTBh22-A60</t>
  </si>
  <si>
    <t>UTBh22-A61</t>
  </si>
  <si>
    <t>UTBh22-A62</t>
  </si>
  <si>
    <t>UTBh22-A63</t>
  </si>
  <si>
    <t>UTBh22-A64</t>
  </si>
  <si>
    <t>UTBh22-A65</t>
  </si>
  <si>
    <t>UTBh22-C1</t>
  </si>
  <si>
    <t>UTBh22-C2</t>
  </si>
  <si>
    <t>UTBh22-C3</t>
  </si>
  <si>
    <t>UTBh22-C4</t>
  </si>
  <si>
    <t>UTBh22-C5</t>
  </si>
  <si>
    <t>UTBh22-C6</t>
  </si>
  <si>
    <t>UTBh22-C7</t>
  </si>
  <si>
    <t>UTBh22-C8</t>
  </si>
  <si>
    <t>UTBh22-C9</t>
  </si>
  <si>
    <t>UTBh22-C10</t>
  </si>
  <si>
    <t>UTBh22-C11</t>
  </si>
  <si>
    <t>UTBh22-C12</t>
  </si>
  <si>
    <t>UTBh22-C13</t>
  </si>
  <si>
    <t>UTBh22-C14</t>
  </si>
  <si>
    <t>UTBh22-C15</t>
  </si>
  <si>
    <t>UTBh22-C16</t>
  </si>
  <si>
    <t>UTBh22-C17</t>
  </si>
  <si>
    <t>UTBh22-C18</t>
  </si>
  <si>
    <t>UTBh22-C19</t>
  </si>
  <si>
    <t>UTBh22-C20</t>
  </si>
  <si>
    <t>UTBh22-C21</t>
  </si>
  <si>
    <t>UTBh22-C22</t>
  </si>
  <si>
    <t>UTBh22-C23</t>
  </si>
  <si>
    <t>UTBh22-C24</t>
  </si>
  <si>
    <t>UTBh22-C25</t>
  </si>
  <si>
    <t>UTBh22-C26</t>
  </si>
  <si>
    <t>UTBh22-C27</t>
  </si>
  <si>
    <t>UTBh22-C28</t>
  </si>
  <si>
    <t>UTBh22-C29</t>
  </si>
  <si>
    <t>UTBh22-C30</t>
  </si>
  <si>
    <t>UTBh22-C31</t>
  </si>
  <si>
    <t>UTBh22-C32</t>
  </si>
  <si>
    <t>UTBh22-C33</t>
  </si>
  <si>
    <t>UTBh22-C34</t>
  </si>
  <si>
    <t>UTBh22-C35</t>
  </si>
  <si>
    <t>UTBh22-C36</t>
  </si>
  <si>
    <t>UTBh22-C37</t>
  </si>
  <si>
    <t>UTBh22-C38</t>
  </si>
  <si>
    <t>UTBh22-C39</t>
  </si>
  <si>
    <t>UTBh22-C40</t>
  </si>
  <si>
    <t>UTBh22-C41</t>
  </si>
  <si>
    <t>UTBh22-C42</t>
  </si>
  <si>
    <t>UTBh22-C43</t>
  </si>
  <si>
    <t>UTBh22-C44</t>
  </si>
  <si>
    <t>UTBh22-C45</t>
  </si>
  <si>
    <t>UTBh22-C46</t>
  </si>
  <si>
    <t>UTBh22-C47</t>
  </si>
  <si>
    <t>UTBh22-C48</t>
  </si>
  <si>
    <t>UTBh22-C49</t>
  </si>
  <si>
    <t>UTBh22-C50</t>
  </si>
  <si>
    <t>UTBh22-C51</t>
  </si>
  <si>
    <t>UTBh22-C52</t>
  </si>
  <si>
    <t>UTBh22-C53</t>
  </si>
  <si>
    <t>UTBh22-C54</t>
  </si>
  <si>
    <t>UTBh22-C55</t>
  </si>
  <si>
    <t>UTBh22-C56</t>
  </si>
  <si>
    <t>UTBh22-C57</t>
  </si>
  <si>
    <t>UTBh22-C58</t>
  </si>
  <si>
    <t>UTBh22-C59</t>
  </si>
  <si>
    <t>UTBh22-C60</t>
  </si>
  <si>
    <t>UTBh22-C61</t>
  </si>
  <si>
    <t>UTBh22-C62</t>
  </si>
  <si>
    <t>UTBh4-C1</t>
  </si>
  <si>
    <t>UTBh4-C2</t>
  </si>
  <si>
    <t>UTBh4-C3</t>
  </si>
  <si>
    <t>UTBh4-C4</t>
  </si>
  <si>
    <t>UTBh4-C5</t>
  </si>
  <si>
    <t>UTBh4-C6</t>
  </si>
  <si>
    <t>UTBh4-C7</t>
  </si>
  <si>
    <t>UTBh4-C8</t>
  </si>
  <si>
    <t>UTBh4-C9</t>
  </si>
  <si>
    <t>UTBh4-C10</t>
  </si>
  <si>
    <t>UTBh4-C11</t>
  </si>
  <si>
    <t>UTBh4-C12</t>
  </si>
  <si>
    <t>UTBh4-C13</t>
  </si>
  <si>
    <t>UTBh4-C14</t>
  </si>
  <si>
    <t>UTBh4-C15</t>
  </si>
  <si>
    <t>UTBh4-C16</t>
  </si>
  <si>
    <t>UTBh4-C17</t>
  </si>
  <si>
    <t>UTBh4-C18</t>
  </si>
  <si>
    <t>UTBh4-C19</t>
  </si>
  <si>
    <t>UTBh4-C20</t>
  </si>
  <si>
    <t>UTBh4-C21</t>
  </si>
  <si>
    <t>UTBh4-C22</t>
  </si>
  <si>
    <t>UTBh4-C23</t>
  </si>
  <si>
    <t>UTBh4-C24</t>
  </si>
  <si>
    <t>UTBh4-C25</t>
  </si>
  <si>
    <t>UTBh4-C26</t>
  </si>
  <si>
    <t>UTBh4-C27</t>
  </si>
  <si>
    <t>UTBh4-C28</t>
  </si>
  <si>
    <t>UTBh4-C29</t>
  </si>
  <si>
    <t>UTBh4-C30</t>
  </si>
  <si>
    <t>UTBh4-C31</t>
  </si>
  <si>
    <t>UTBh4-C32</t>
  </si>
  <si>
    <t>UTBh4-C33</t>
  </si>
  <si>
    <t>UTBh4-C34</t>
  </si>
  <si>
    <t>UTBh4-C35</t>
  </si>
  <si>
    <t>UTBh4-C36</t>
  </si>
  <si>
    <t>UTBh4-C37</t>
  </si>
  <si>
    <t>UTBh4-C38</t>
  </si>
  <si>
    <t>UTBh4-C39</t>
  </si>
  <si>
    <t>UTBh4-C40</t>
  </si>
  <si>
    <t>UTBh4-C41</t>
  </si>
  <si>
    <t>f</t>
  </si>
  <si>
    <t>m</t>
  </si>
  <si>
    <t>body_mass_4mo</t>
  </si>
  <si>
    <t>body_mass_8mo</t>
  </si>
  <si>
    <t>body_mass_12mo</t>
  </si>
  <si>
    <t>body_mass_16mo</t>
  </si>
  <si>
    <t>body_mass_20mo</t>
  </si>
  <si>
    <t>body_mass_22mo</t>
  </si>
  <si>
    <t>fat_mass_4mo</t>
  </si>
  <si>
    <t>fat_mass_8mo</t>
  </si>
  <si>
    <t>fat_mass_12mo</t>
  </si>
  <si>
    <t>fat_mass_16mo</t>
  </si>
  <si>
    <t>fat_mass_20mo</t>
  </si>
  <si>
    <t>fat_mass_22mo</t>
  </si>
  <si>
    <t>lean_mass_4mo</t>
  </si>
  <si>
    <t>lean_mass_8mo</t>
  </si>
  <si>
    <t>lean_mass_12mo</t>
  </si>
  <si>
    <t>lean_mass_16mo</t>
  </si>
  <si>
    <t>lean_mass_20mo</t>
  </si>
  <si>
    <t>lean_mass_22mo</t>
  </si>
  <si>
    <t>tot_water_4mo</t>
  </si>
  <si>
    <t>tot_water_8mo</t>
  </si>
  <si>
    <t>tot_water_12mo</t>
  </si>
  <si>
    <t>tot_water_16mo</t>
  </si>
  <si>
    <t>tot_water_20mo</t>
  </si>
  <si>
    <t>tot_water_22mo</t>
  </si>
  <si>
    <t>free_water_4mo</t>
  </si>
  <si>
    <t>free_water_8mo</t>
  </si>
  <si>
    <t>free_water_12mo</t>
  </si>
  <si>
    <t>free_water_16mo</t>
  </si>
  <si>
    <t>free_water_20mo</t>
  </si>
  <si>
    <t>free_water_22mo</t>
  </si>
  <si>
    <t>fat_pct_4mo</t>
  </si>
  <si>
    <t>fat_pct_8mo</t>
  </si>
  <si>
    <t>fat_pct_12mo</t>
  </si>
  <si>
    <t>fat_pct_16mo</t>
  </si>
  <si>
    <t>fat_pct_20mo</t>
  </si>
  <si>
    <t>fat_pct_22mo</t>
  </si>
  <si>
    <t>lean_pct_4mo</t>
  </si>
  <si>
    <t>lean_pct_8mo</t>
  </si>
  <si>
    <t>lean_pct_12mo</t>
  </si>
  <si>
    <t>lean_pct_16mo</t>
  </si>
  <si>
    <t>lean_pct_20mo</t>
  </si>
  <si>
    <t>lean_pct_22mo</t>
  </si>
  <si>
    <t>tot_water_pct_4mo</t>
  </si>
  <si>
    <t>tot_water_pct_8mo</t>
  </si>
  <si>
    <t>tot_water_pct_12mo</t>
  </si>
  <si>
    <t>tot_water_pct_16mo</t>
  </si>
  <si>
    <t>tot_water_pct_20mo</t>
  </si>
  <si>
    <t>tot_water_pct_22mo</t>
  </si>
  <si>
    <t>free_water_pct_4mo</t>
  </si>
  <si>
    <t>free_water_pct_8mo</t>
  </si>
  <si>
    <t>free_water_pct_16mo</t>
  </si>
  <si>
    <t>free_water_pct_20mo</t>
  </si>
  <si>
    <t>free_water_pct_22mo</t>
  </si>
  <si>
    <t>population</t>
  </si>
  <si>
    <t>cohort</t>
  </si>
  <si>
    <t>site</t>
  </si>
  <si>
    <t>id</t>
  </si>
  <si>
    <t>sex</t>
  </si>
  <si>
    <t>group</t>
  </si>
  <si>
    <t>Rx(ppm)</t>
  </si>
  <si>
    <t>age_initiation(mo)</t>
  </si>
  <si>
    <t>UM-HET3</t>
  </si>
  <si>
    <t>C2013</t>
  </si>
  <si>
    <t>UT</t>
  </si>
  <si>
    <t>ACA_mid</t>
  </si>
  <si>
    <t>var_name</t>
  </si>
  <si>
    <t>description</t>
  </si>
  <si>
    <t>units</t>
  </si>
  <si>
    <t>method</t>
  </si>
  <si>
    <t>body mass, 4 mo</t>
  </si>
  <si>
    <t>body mass, 8 mo</t>
  </si>
  <si>
    <t>body mass, 12 mo</t>
  </si>
  <si>
    <t>body mass, 16 mo</t>
  </si>
  <si>
    <t>body mass, 22 mo</t>
  </si>
  <si>
    <t>body mass, 20 mo</t>
  </si>
  <si>
    <t>fat mass, 4 mo</t>
  </si>
  <si>
    <t>fat mass, 8 mo</t>
  </si>
  <si>
    <t>fat mass, 12 mo</t>
  </si>
  <si>
    <t>fat mass, 16 mo</t>
  </si>
  <si>
    <t>fat mass, 20 mo</t>
  </si>
  <si>
    <t>fat mass, 22 mo</t>
  </si>
  <si>
    <t>lean mass, 4 mo</t>
  </si>
  <si>
    <t>lean mass, 8 mo</t>
  </si>
  <si>
    <t>lean mass, 12 mo</t>
  </si>
  <si>
    <t>lean mass, 16 mo</t>
  </si>
  <si>
    <t>lean mass, 20 mo</t>
  </si>
  <si>
    <t>lean mass, 22 mo</t>
  </si>
  <si>
    <t>total water mass, 4 mo</t>
  </si>
  <si>
    <t>total water mass, 8 mo</t>
  </si>
  <si>
    <t>total water mass, 12 mo</t>
  </si>
  <si>
    <t>total water mass, 16 mo</t>
  </si>
  <si>
    <t>total water mass, 20 mo</t>
  </si>
  <si>
    <t>total water mass, 22 mo</t>
  </si>
  <si>
    <t>free water mass, 4 mo</t>
  </si>
  <si>
    <t>free water mass, 8 mo</t>
  </si>
  <si>
    <t>free water mass, 12 mo</t>
  </si>
  <si>
    <t>free water mass, 16 mo</t>
  </si>
  <si>
    <t>free water mass, 20 mo</t>
  </si>
  <si>
    <t>free water mass, 22 mo</t>
  </si>
  <si>
    <t>g</t>
  </si>
  <si>
    <t>%</t>
  </si>
  <si>
    <t>percentage of body mass that is fat, 4 mo</t>
  </si>
  <si>
    <t>percentage of body mass that is fat, 8 mo</t>
  </si>
  <si>
    <t>percentage of body mass that is fat, 12 mo</t>
  </si>
  <si>
    <t>percentage of body mass that is fat, 16 mo</t>
  </si>
  <si>
    <t>percentage of body mass that is fat, 20 mo</t>
  </si>
  <si>
    <t>percentage of body mass that is fat, 22 mo</t>
  </si>
  <si>
    <t>percentage of body mass that is lean, 4 mo</t>
  </si>
  <si>
    <t>percentage of body mass that is lean, 8 mo</t>
  </si>
  <si>
    <t>percentage of body mass that is lean, 12 mo</t>
  </si>
  <si>
    <t>percentage of body mass that is lean, 16 mo</t>
  </si>
  <si>
    <t>percentage of body mass that is lean, 20 mo</t>
  </si>
  <si>
    <t>percentage of body mass that is lean, 22 mo</t>
  </si>
  <si>
    <t>percentage of body mass that is total water, 4 mo</t>
  </si>
  <si>
    <t>percentage of body mass that is total water, 8 mo</t>
  </si>
  <si>
    <t>percentage of body mass that is total water, 12 mo</t>
  </si>
  <si>
    <t>percentage of body mass that is total water, 16 mo</t>
  </si>
  <si>
    <t>percentage of body mass that is total water, 20 mo</t>
  </si>
  <si>
    <t>percentage of body mass that is total water, 22 mo</t>
  </si>
  <si>
    <t>percentage of body mass that is free water, 4 mo</t>
  </si>
  <si>
    <t>percentage of body mass that is free water, 8 mo</t>
  </si>
  <si>
    <t>percentage of body mass that is free water, 12 mo</t>
  </si>
  <si>
    <t>percentage of body mass that is free water, 16 mo</t>
  </si>
  <si>
    <t>percentage of body mass that is free water, 20 mo</t>
  </si>
  <si>
    <t>percentage of body mass that is free water, 22 mo</t>
  </si>
  <si>
    <t>age(mo)</t>
  </si>
  <si>
    <t>Plot title</t>
  </si>
  <si>
    <t>Cohort</t>
  </si>
  <si>
    <t>Intervention</t>
  </si>
  <si>
    <t>Acarbose 1000 ppm</t>
  </si>
  <si>
    <t>X-axis</t>
  </si>
  <si>
    <t>Y-axis</t>
  </si>
  <si>
    <t>Ontology</t>
  </si>
  <si>
    <t>Reference</t>
  </si>
  <si>
    <t>Harrison et al., 2019</t>
  </si>
  <si>
    <t>MRI</t>
  </si>
  <si>
    <t>body_mass</t>
  </si>
  <si>
    <t>various</t>
  </si>
  <si>
    <t>fat_mass</t>
  </si>
  <si>
    <t>Age [mo]</t>
  </si>
  <si>
    <t>Body mass [g]</t>
  </si>
  <si>
    <t>Fat mass [g]</t>
  </si>
  <si>
    <t>Plot legend</t>
  </si>
  <si>
    <t>Control, ACA_mid</t>
  </si>
  <si>
    <t>VT:0001259, MP:0001259</t>
  </si>
  <si>
    <t>VT:0005452, VT:0010482, MA:0000009, MP:0005452</t>
  </si>
  <si>
    <t>fat_pct</t>
  </si>
  <si>
    <t>Percent fat [%]</t>
  </si>
  <si>
    <t>VT:0005452, VT:0010482, MA:0000009, MP:0005457</t>
  </si>
  <si>
    <t>Body composition: Body mass</t>
  </si>
  <si>
    <t>Body composition: Fat mass</t>
  </si>
  <si>
    <t>Body composition: Percentage of body mass that is fat</t>
  </si>
  <si>
    <t>Body composition: Lean mass</t>
  </si>
  <si>
    <t>Lean mass [g]</t>
  </si>
  <si>
    <t>VT:0010483, MP:0003959</t>
  </si>
  <si>
    <t>lean_mass</t>
  </si>
  <si>
    <t>Body composition: Percentage of body mass that is lean</t>
  </si>
  <si>
    <t>lean_pct</t>
  </si>
  <si>
    <t>Percent lean [%]</t>
  </si>
  <si>
    <t>tot_water</t>
  </si>
  <si>
    <t>Total water mass [g]</t>
  </si>
  <si>
    <t>MP:0000676</t>
  </si>
  <si>
    <t>Body composition: Total water mass</t>
  </si>
  <si>
    <t>Body composition: Percentage of body weight that is water (total)</t>
  </si>
  <si>
    <t>tot_water_pct</t>
  </si>
  <si>
    <t>Percent water (total) [%]</t>
  </si>
  <si>
    <t>Body composition: Free water mass</t>
  </si>
  <si>
    <t>Free water mass [g]</t>
  </si>
  <si>
    <t>Body composition: Percentage of body weight that is water (free)</t>
  </si>
  <si>
    <t>Percent water (free) [%]</t>
  </si>
  <si>
    <t>free_water</t>
  </si>
  <si>
    <t>free_water_pct</t>
  </si>
  <si>
    <t>age_group</t>
  </si>
  <si>
    <t>Young</t>
  </si>
  <si>
    <t>Old</t>
  </si>
  <si>
    <t>free_water_pct_12mo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</si>
</sst>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7" x14ac:knownFonts="1">
    <font>
      <sz val="11"/>
      <color indexed="8"/>
      <name val="Calibri"/>
      <family val="2"/>
    </font>
    <font>
      <sz val="12"/>
      <color theme="1"/>
      <name val="Verdana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Times New Roman"/>
      <family val="2"/>
    </font>
    <font>
      <sz val="12"/>
      <color indexed="8"/>
      <name val="Verdana"/>
      <family val="2"/>
    </font>
    <font>
      <sz val="12"/>
      <color rgb="FF333333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 applyAlignment="1">
      <alignment horizontal="right"/>
    </xf>
    <xf numFmtId="0" fontId="1" fillId="0" borderId="0" xfId="0" applyFont="1"/>
    <xf numFmtId="0" fontId="8" fillId="0" borderId="0" xfId="0" applyFont="1" applyBorder="1" applyAlignment="1"/>
    <xf numFmtId="0" fontId="0" fillId="0" borderId="0" xfId="0" applyAlignme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 applyBorder="1"/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Alignment="1"/>
  </cellXfs>
  <cellStyles count="5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C8024-E4E7-AF4D-87DC-FDFFC24F7908}">
  <dimension ref="A1:BK169"/>
  <sheetViews>
    <sheetView tabSelected="1" workbookViewId="0"/>
  </sheetViews>
  <sheetFormatPr baseColWidth="10" defaultRowHeight="15" x14ac:dyDescent="0.2"/>
  <cols>
    <col min="1" max="1" width="9.6640625" style="2" bestFit="1" customWidth="1"/>
    <col min="2" max="2" width="6.33203125" style="2" bestFit="1" customWidth="1"/>
    <col min="3" max="3" width="3.83203125" style="2" bestFit="1" customWidth="1"/>
    <col min="4" max="4" width="11.1640625" style="3" bestFit="1" customWidth="1"/>
    <col min="5" max="5" width="3.5" style="2" bestFit="1" customWidth="1"/>
    <col min="6" max="6" width="9.83203125" style="2" bestFit="1" customWidth="1"/>
    <col min="7" max="7" width="8" style="2" bestFit="1" customWidth="1"/>
    <col min="8" max="8" width="7.5" style="2" bestFit="1" customWidth="1"/>
    <col min="9" max="9" width="15.1640625" style="2" bestFit="1" customWidth="1"/>
    <col min="10" max="11" width="13.83203125" style="5" bestFit="1" customWidth="1"/>
    <col min="12" max="15" width="14.83203125" style="5" bestFit="1" customWidth="1"/>
    <col min="16" max="17" width="12" style="5" bestFit="1" customWidth="1"/>
    <col min="18" max="21" width="13" style="5" bestFit="1" customWidth="1"/>
    <col min="22" max="27" width="12.1640625" style="5" bestFit="1" customWidth="1"/>
    <col min="28" max="29" width="13.1640625" style="5" bestFit="1" customWidth="1"/>
    <col min="30" max="33" width="14.1640625" style="5" bestFit="1" customWidth="1"/>
    <col min="34" max="35" width="12.1640625" style="5" bestFit="1" customWidth="1"/>
    <col min="36" max="41" width="13" style="5" bestFit="1" customWidth="1"/>
    <col min="42" max="45" width="14" style="5" bestFit="1" customWidth="1"/>
    <col min="46" max="47" width="16.5" style="5" bestFit="1" customWidth="1"/>
    <col min="48" max="51" width="17.5" style="5" bestFit="1" customWidth="1"/>
    <col min="52" max="53" width="13.5" style="5" bestFit="1" customWidth="1"/>
    <col min="54" max="57" width="14.5" style="5" bestFit="1" customWidth="1"/>
    <col min="58" max="59" width="17" style="5" bestFit="1" customWidth="1"/>
    <col min="60" max="60" width="18.5" style="5" bestFit="1" customWidth="1"/>
    <col min="61" max="63" width="18" style="5" bestFit="1" customWidth="1"/>
    <col min="64" max="16384" width="10.83203125" style="1"/>
  </cols>
  <sheetData>
    <row r="1" spans="1:63" s="4" customFormat="1" x14ac:dyDescent="0.2">
      <c r="A1" s="19" t="s">
        <v>224</v>
      </c>
      <c r="B1" s="19" t="s">
        <v>225</v>
      </c>
      <c r="C1" s="19" t="s">
        <v>226</v>
      </c>
      <c r="D1" s="19" t="s">
        <v>227</v>
      </c>
      <c r="E1" s="19" t="s">
        <v>228</v>
      </c>
      <c r="F1" s="19" t="s">
        <v>343</v>
      </c>
      <c r="G1" s="19" t="s">
        <v>229</v>
      </c>
      <c r="H1" s="19" t="s">
        <v>230</v>
      </c>
      <c r="I1" s="19" t="s">
        <v>231</v>
      </c>
      <c r="J1" s="23" t="s">
        <v>171</v>
      </c>
      <c r="K1" s="23" t="s">
        <v>172</v>
      </c>
      <c r="L1" s="23" t="s">
        <v>173</v>
      </c>
      <c r="M1" s="23" t="s">
        <v>174</v>
      </c>
      <c r="N1" s="23" t="s">
        <v>175</v>
      </c>
      <c r="O1" s="23" t="s">
        <v>176</v>
      </c>
      <c r="P1" s="23" t="s">
        <v>177</v>
      </c>
      <c r="Q1" s="23" t="s">
        <v>178</v>
      </c>
      <c r="R1" s="23" t="s">
        <v>179</v>
      </c>
      <c r="S1" s="23" t="s">
        <v>180</v>
      </c>
      <c r="T1" s="23" t="s">
        <v>181</v>
      </c>
      <c r="U1" s="23" t="s">
        <v>182</v>
      </c>
      <c r="V1" s="23" t="s">
        <v>201</v>
      </c>
      <c r="W1" s="23" t="s">
        <v>202</v>
      </c>
      <c r="X1" s="23" t="s">
        <v>203</v>
      </c>
      <c r="Y1" s="23" t="s">
        <v>204</v>
      </c>
      <c r="Z1" s="23" t="s">
        <v>205</v>
      </c>
      <c r="AA1" s="23" t="s">
        <v>206</v>
      </c>
      <c r="AB1" s="23" t="s">
        <v>183</v>
      </c>
      <c r="AC1" s="23" t="s">
        <v>184</v>
      </c>
      <c r="AD1" s="23" t="s">
        <v>185</v>
      </c>
      <c r="AE1" s="23" t="s">
        <v>186</v>
      </c>
      <c r="AF1" s="23" t="s">
        <v>187</v>
      </c>
      <c r="AG1" s="23" t="s">
        <v>188</v>
      </c>
      <c r="AH1" s="23" t="s">
        <v>207</v>
      </c>
      <c r="AI1" s="23" t="s">
        <v>208</v>
      </c>
      <c r="AJ1" s="23" t="s">
        <v>209</v>
      </c>
      <c r="AK1" s="23" t="s">
        <v>210</v>
      </c>
      <c r="AL1" s="23" t="s">
        <v>211</v>
      </c>
      <c r="AM1" s="23" t="s">
        <v>212</v>
      </c>
      <c r="AN1" s="23" t="s">
        <v>189</v>
      </c>
      <c r="AO1" s="23" t="s">
        <v>190</v>
      </c>
      <c r="AP1" s="23" t="s">
        <v>191</v>
      </c>
      <c r="AQ1" s="23" t="s">
        <v>192</v>
      </c>
      <c r="AR1" s="23" t="s">
        <v>193</v>
      </c>
      <c r="AS1" s="23" t="s">
        <v>194</v>
      </c>
      <c r="AT1" s="23" t="s">
        <v>213</v>
      </c>
      <c r="AU1" s="23" t="s">
        <v>214</v>
      </c>
      <c r="AV1" s="23" t="s">
        <v>215</v>
      </c>
      <c r="AW1" s="23" t="s">
        <v>216</v>
      </c>
      <c r="AX1" s="23" t="s">
        <v>217</v>
      </c>
      <c r="AY1" s="23" t="s">
        <v>218</v>
      </c>
      <c r="AZ1" s="23" t="s">
        <v>195</v>
      </c>
      <c r="BA1" s="23" t="s">
        <v>196</v>
      </c>
      <c r="BB1" s="23" t="s">
        <v>197</v>
      </c>
      <c r="BC1" s="23" t="s">
        <v>198</v>
      </c>
      <c r="BD1" s="23" t="s">
        <v>199</v>
      </c>
      <c r="BE1" s="23" t="s">
        <v>200</v>
      </c>
      <c r="BF1" s="23" t="s">
        <v>219</v>
      </c>
      <c r="BG1" s="23" t="s">
        <v>220</v>
      </c>
      <c r="BH1" s="23" t="s">
        <v>346</v>
      </c>
      <c r="BI1" s="23" t="s">
        <v>221</v>
      </c>
      <c r="BJ1" s="23" t="s">
        <v>222</v>
      </c>
      <c r="BK1" s="23" t="s">
        <v>223</v>
      </c>
    </row>
    <row r="2" spans="1:63" x14ac:dyDescent="0.2">
      <c r="A2" s="19" t="s">
        <v>232</v>
      </c>
      <c r="B2" s="19" t="s">
        <v>233</v>
      </c>
      <c r="C2" s="19" t="s">
        <v>234</v>
      </c>
      <c r="D2" s="19" t="s">
        <v>137</v>
      </c>
      <c r="E2" s="20" t="s">
        <v>169</v>
      </c>
      <c r="F2" s="20" t="s">
        <v>344</v>
      </c>
      <c r="G2" s="19" t="s">
        <v>0</v>
      </c>
      <c r="H2" s="19">
        <v>0</v>
      </c>
      <c r="I2" s="19"/>
      <c r="J2" s="21">
        <v>27.2</v>
      </c>
      <c r="K2" s="23"/>
      <c r="L2" s="23"/>
      <c r="M2" s="23"/>
      <c r="N2" s="23"/>
      <c r="O2" s="23"/>
      <c r="P2" s="22">
        <v>4.29</v>
      </c>
      <c r="Q2" s="23"/>
      <c r="R2" s="23"/>
      <c r="S2" s="23"/>
      <c r="T2" s="23"/>
      <c r="U2" s="23"/>
      <c r="V2" s="23">
        <f>(P2/J2)*100</f>
        <v>15.772058823529411</v>
      </c>
      <c r="W2" s="23"/>
      <c r="X2" s="23"/>
      <c r="Y2" s="23"/>
      <c r="Z2" s="23"/>
      <c r="AA2" s="23"/>
      <c r="AB2" s="22">
        <v>21.74</v>
      </c>
      <c r="AC2" s="23"/>
      <c r="AD2" s="23"/>
      <c r="AE2" s="23"/>
      <c r="AF2" s="23"/>
      <c r="AG2" s="23"/>
      <c r="AH2" s="23">
        <f>(AB2/J2)*100</f>
        <v>79.92647058823529</v>
      </c>
      <c r="AI2" s="23"/>
      <c r="AJ2" s="23"/>
      <c r="AK2" s="23"/>
      <c r="AL2" s="23"/>
      <c r="AM2" s="23"/>
      <c r="AN2" s="22">
        <v>18.54</v>
      </c>
      <c r="AO2" s="23"/>
      <c r="AP2" s="23"/>
      <c r="AQ2" s="23"/>
      <c r="AR2" s="23"/>
      <c r="AS2" s="23"/>
      <c r="AT2" s="23">
        <f>(AN2/J2)*100</f>
        <v>68.161764705882348</v>
      </c>
      <c r="AU2" s="23"/>
      <c r="AV2" s="23"/>
      <c r="AW2" s="23"/>
      <c r="AX2" s="23"/>
      <c r="AY2" s="23"/>
      <c r="AZ2" s="22">
        <v>0.08</v>
      </c>
      <c r="BA2" s="23"/>
      <c r="BB2" s="23"/>
      <c r="BC2" s="23"/>
      <c r="BD2" s="23"/>
      <c r="BE2" s="23"/>
      <c r="BF2" s="23">
        <f>(AZ2/J2)*100</f>
        <v>0.29411764705882354</v>
      </c>
      <c r="BG2" s="23"/>
      <c r="BH2" s="23"/>
      <c r="BI2" s="23"/>
      <c r="BJ2" s="23"/>
      <c r="BK2" s="23"/>
    </row>
    <row r="3" spans="1:63" x14ac:dyDescent="0.2">
      <c r="A3" s="19" t="s">
        <v>232</v>
      </c>
      <c r="B3" s="19" t="s">
        <v>233</v>
      </c>
      <c r="C3" s="19" t="s">
        <v>234</v>
      </c>
      <c r="D3" s="19" t="s">
        <v>138</v>
      </c>
      <c r="E3" s="20" t="s">
        <v>169</v>
      </c>
      <c r="F3" s="20" t="s">
        <v>344</v>
      </c>
      <c r="G3" s="19" t="s">
        <v>0</v>
      </c>
      <c r="H3" s="19">
        <v>0</v>
      </c>
      <c r="I3" s="19"/>
      <c r="J3" s="21">
        <v>23.3</v>
      </c>
      <c r="K3" s="23"/>
      <c r="L3" s="23"/>
      <c r="M3" s="23"/>
      <c r="N3" s="23"/>
      <c r="O3" s="23"/>
      <c r="P3" s="22">
        <v>1.92</v>
      </c>
      <c r="Q3" s="23"/>
      <c r="R3" s="23"/>
      <c r="S3" s="23"/>
      <c r="T3" s="23"/>
      <c r="U3" s="23"/>
      <c r="V3" s="23">
        <f>(P3/J3)*100</f>
        <v>8.2403433476394845</v>
      </c>
      <c r="W3" s="23"/>
      <c r="X3" s="23"/>
      <c r="Y3" s="23"/>
      <c r="Z3" s="23"/>
      <c r="AA3" s="23"/>
      <c r="AB3" s="22">
        <v>19.54</v>
      </c>
      <c r="AC3" s="23"/>
      <c r="AD3" s="23"/>
      <c r="AE3" s="23"/>
      <c r="AF3" s="23"/>
      <c r="AG3" s="23"/>
      <c r="AH3" s="23">
        <f>(AB3/J3)*100</f>
        <v>83.862660944205999</v>
      </c>
      <c r="AI3" s="23"/>
      <c r="AJ3" s="23"/>
      <c r="AK3" s="23"/>
      <c r="AL3" s="23"/>
      <c r="AM3" s="23"/>
      <c r="AN3" s="22">
        <v>16.850000000000001</v>
      </c>
      <c r="AO3" s="23"/>
      <c r="AP3" s="23"/>
      <c r="AQ3" s="23"/>
      <c r="AR3" s="23"/>
      <c r="AS3" s="23"/>
      <c r="AT3" s="23">
        <f>(AN3/J3)*100</f>
        <v>72.317596566523605</v>
      </c>
      <c r="AU3" s="23"/>
      <c r="AV3" s="23"/>
      <c r="AW3" s="23"/>
      <c r="AX3" s="23"/>
      <c r="AY3" s="23"/>
      <c r="AZ3" s="22">
        <v>0.25</v>
      </c>
      <c r="BA3" s="23"/>
      <c r="BB3" s="23"/>
      <c r="BC3" s="23"/>
      <c r="BD3" s="23"/>
      <c r="BE3" s="23"/>
      <c r="BF3" s="23">
        <f>(AZ3/J3)*100</f>
        <v>1.0729613733905579</v>
      </c>
      <c r="BG3" s="23"/>
      <c r="BH3" s="23"/>
      <c r="BI3" s="23"/>
      <c r="BJ3" s="23"/>
      <c r="BK3" s="23"/>
    </row>
    <row r="4" spans="1:63" x14ac:dyDescent="0.2">
      <c r="A4" s="19" t="s">
        <v>232</v>
      </c>
      <c r="B4" s="19" t="s">
        <v>233</v>
      </c>
      <c r="C4" s="19" t="s">
        <v>234</v>
      </c>
      <c r="D4" s="19" t="s">
        <v>139</v>
      </c>
      <c r="E4" s="20" t="s">
        <v>169</v>
      </c>
      <c r="F4" s="20" t="s">
        <v>344</v>
      </c>
      <c r="G4" s="19" t="s">
        <v>0</v>
      </c>
      <c r="H4" s="19">
        <v>0</v>
      </c>
      <c r="I4" s="19"/>
      <c r="J4" s="21">
        <v>26.8</v>
      </c>
      <c r="K4" s="23"/>
      <c r="L4" s="23"/>
      <c r="M4" s="23"/>
      <c r="N4" s="23"/>
      <c r="O4" s="23"/>
      <c r="P4" s="22">
        <v>3.63</v>
      </c>
      <c r="Q4" s="23"/>
      <c r="R4" s="23"/>
      <c r="S4" s="23"/>
      <c r="T4" s="23"/>
      <c r="U4" s="23"/>
      <c r="V4" s="23">
        <f>(P4/J4)*100</f>
        <v>13.544776119402984</v>
      </c>
      <c r="W4" s="23"/>
      <c r="X4" s="23"/>
      <c r="Y4" s="23"/>
      <c r="Z4" s="23"/>
      <c r="AA4" s="23"/>
      <c r="AB4" s="22">
        <v>21.64</v>
      </c>
      <c r="AC4" s="23"/>
      <c r="AD4" s="23"/>
      <c r="AE4" s="23"/>
      <c r="AF4" s="23"/>
      <c r="AG4" s="23"/>
      <c r="AH4" s="23">
        <f>(AB4/J4)*100</f>
        <v>80.74626865671641</v>
      </c>
      <c r="AI4" s="23"/>
      <c r="AJ4" s="23"/>
      <c r="AK4" s="23"/>
      <c r="AL4" s="23"/>
      <c r="AM4" s="23"/>
      <c r="AN4" s="22">
        <v>18.46</v>
      </c>
      <c r="AO4" s="23"/>
      <c r="AP4" s="23"/>
      <c r="AQ4" s="23"/>
      <c r="AR4" s="23"/>
      <c r="AS4" s="23"/>
      <c r="AT4" s="23">
        <f>(AN4/J4)*100</f>
        <v>68.880597014925371</v>
      </c>
      <c r="AU4" s="23"/>
      <c r="AV4" s="23"/>
      <c r="AW4" s="23"/>
      <c r="AX4" s="23"/>
      <c r="AY4" s="23"/>
      <c r="AZ4" s="22">
        <v>0.11</v>
      </c>
      <c r="BA4" s="23"/>
      <c r="BB4" s="23"/>
      <c r="BC4" s="23"/>
      <c r="BD4" s="23"/>
      <c r="BE4" s="23"/>
      <c r="BF4" s="23">
        <f>(AZ4/J4)*100</f>
        <v>0.41044776119402981</v>
      </c>
      <c r="BG4" s="23"/>
      <c r="BH4" s="23"/>
      <c r="BI4" s="23"/>
      <c r="BJ4" s="23"/>
      <c r="BK4" s="23"/>
    </row>
    <row r="5" spans="1:63" x14ac:dyDescent="0.2">
      <c r="A5" s="19" t="s">
        <v>232</v>
      </c>
      <c r="B5" s="19" t="s">
        <v>233</v>
      </c>
      <c r="C5" s="19" t="s">
        <v>234</v>
      </c>
      <c r="D5" s="19" t="s">
        <v>140</v>
      </c>
      <c r="E5" s="20" t="s">
        <v>169</v>
      </c>
      <c r="F5" s="20" t="s">
        <v>344</v>
      </c>
      <c r="G5" s="19" t="s">
        <v>0</v>
      </c>
      <c r="H5" s="19">
        <v>0</v>
      </c>
      <c r="I5" s="19"/>
      <c r="J5" s="21">
        <v>26.4</v>
      </c>
      <c r="K5" s="23"/>
      <c r="L5" s="23"/>
      <c r="M5" s="23"/>
      <c r="N5" s="23"/>
      <c r="O5" s="23"/>
      <c r="P5" s="22">
        <v>3.56</v>
      </c>
      <c r="Q5" s="23"/>
      <c r="R5" s="23"/>
      <c r="S5" s="23"/>
      <c r="T5" s="23"/>
      <c r="U5" s="23"/>
      <c r="V5" s="23">
        <f>(P5/J5)*100</f>
        <v>13.484848484848486</v>
      </c>
      <c r="W5" s="23"/>
      <c r="X5" s="23"/>
      <c r="Y5" s="23"/>
      <c r="Z5" s="23"/>
      <c r="AA5" s="23"/>
      <c r="AB5" s="22">
        <v>21.44</v>
      </c>
      <c r="AC5" s="23"/>
      <c r="AD5" s="23"/>
      <c r="AE5" s="23"/>
      <c r="AF5" s="23"/>
      <c r="AG5" s="23"/>
      <c r="AH5" s="23">
        <f>(AB5/J5)*100</f>
        <v>81.212121212121218</v>
      </c>
      <c r="AI5" s="23"/>
      <c r="AJ5" s="23"/>
      <c r="AK5" s="23"/>
      <c r="AL5" s="23"/>
      <c r="AM5" s="23"/>
      <c r="AN5" s="22">
        <v>18.399999999999999</v>
      </c>
      <c r="AO5" s="23"/>
      <c r="AP5" s="23"/>
      <c r="AQ5" s="23"/>
      <c r="AR5" s="23"/>
      <c r="AS5" s="23"/>
      <c r="AT5" s="23">
        <f>(AN5/J5)*100</f>
        <v>69.696969696969688</v>
      </c>
      <c r="AU5" s="23"/>
      <c r="AV5" s="23"/>
      <c r="AW5" s="23"/>
      <c r="AX5" s="23"/>
      <c r="AY5" s="23"/>
      <c r="AZ5" s="22">
        <v>0.12</v>
      </c>
      <c r="BA5" s="23"/>
      <c r="BB5" s="23"/>
      <c r="BC5" s="23"/>
      <c r="BD5" s="23"/>
      <c r="BE5" s="23"/>
      <c r="BF5" s="23">
        <f>(AZ5/J5)*100</f>
        <v>0.45454545454545453</v>
      </c>
      <c r="BG5" s="23"/>
      <c r="BH5" s="23"/>
      <c r="BI5" s="23"/>
      <c r="BJ5" s="23"/>
      <c r="BK5" s="23"/>
    </row>
    <row r="6" spans="1:63" x14ac:dyDescent="0.2">
      <c r="A6" s="19" t="s">
        <v>232</v>
      </c>
      <c r="B6" s="19" t="s">
        <v>233</v>
      </c>
      <c r="C6" s="19" t="s">
        <v>234</v>
      </c>
      <c r="D6" s="19" t="s">
        <v>144</v>
      </c>
      <c r="E6" s="20" t="s">
        <v>169</v>
      </c>
      <c r="F6" s="20" t="s">
        <v>344</v>
      </c>
      <c r="G6" s="19" t="s">
        <v>0</v>
      </c>
      <c r="H6" s="19">
        <v>0</v>
      </c>
      <c r="I6" s="19"/>
      <c r="J6" s="21">
        <v>27.9</v>
      </c>
      <c r="K6" s="23"/>
      <c r="L6" s="23"/>
      <c r="M6" s="23"/>
      <c r="N6" s="23"/>
      <c r="O6" s="23"/>
      <c r="P6" s="22">
        <v>4.9800000000000004</v>
      </c>
      <c r="Q6" s="23"/>
      <c r="R6" s="23"/>
      <c r="S6" s="23"/>
      <c r="T6" s="23"/>
      <c r="U6" s="23"/>
      <c r="V6" s="23">
        <f>(P6/J6)*100</f>
        <v>17.8494623655914</v>
      </c>
      <c r="W6" s="23"/>
      <c r="X6" s="23"/>
      <c r="Y6" s="23"/>
      <c r="Z6" s="23"/>
      <c r="AA6" s="23"/>
      <c r="AB6" s="22">
        <v>21.75</v>
      </c>
      <c r="AC6" s="23"/>
      <c r="AD6" s="23"/>
      <c r="AE6" s="23"/>
      <c r="AF6" s="23"/>
      <c r="AG6" s="23"/>
      <c r="AH6" s="23">
        <f>(AB6/J6)*100</f>
        <v>77.956989247311839</v>
      </c>
      <c r="AI6" s="23"/>
      <c r="AJ6" s="23"/>
      <c r="AK6" s="23"/>
      <c r="AL6" s="23"/>
      <c r="AM6" s="23"/>
      <c r="AN6" s="22">
        <v>18.25</v>
      </c>
      <c r="AO6" s="23"/>
      <c r="AP6" s="23"/>
      <c r="AQ6" s="23"/>
      <c r="AR6" s="23"/>
      <c r="AS6" s="23"/>
      <c r="AT6" s="23">
        <f>(AN6/J6)*100</f>
        <v>65.412186379928315</v>
      </c>
      <c r="AU6" s="23"/>
      <c r="AV6" s="23"/>
      <c r="AW6" s="23"/>
      <c r="AX6" s="23"/>
      <c r="AY6" s="23"/>
      <c r="AZ6" s="22">
        <v>0.15</v>
      </c>
      <c r="BA6" s="23"/>
      <c r="BB6" s="23"/>
      <c r="BC6" s="23"/>
      <c r="BD6" s="23"/>
      <c r="BE6" s="23"/>
      <c r="BF6" s="23">
        <f>(AZ6/J6)*100</f>
        <v>0.53763440860215062</v>
      </c>
      <c r="BG6" s="23"/>
      <c r="BH6" s="23"/>
      <c r="BI6" s="23"/>
      <c r="BJ6" s="23"/>
      <c r="BK6" s="23"/>
    </row>
    <row r="7" spans="1:63" x14ac:dyDescent="0.2">
      <c r="A7" s="19" t="s">
        <v>232</v>
      </c>
      <c r="B7" s="19" t="s">
        <v>233</v>
      </c>
      <c r="C7" s="19" t="s">
        <v>234</v>
      </c>
      <c r="D7" s="19" t="s">
        <v>145</v>
      </c>
      <c r="E7" s="20" t="s">
        <v>169</v>
      </c>
      <c r="F7" s="20" t="s">
        <v>344</v>
      </c>
      <c r="G7" s="19" t="s">
        <v>0</v>
      </c>
      <c r="H7" s="19">
        <v>0</v>
      </c>
      <c r="I7" s="19"/>
      <c r="J7" s="21">
        <v>25.4</v>
      </c>
      <c r="K7" s="23"/>
      <c r="L7" s="23"/>
      <c r="M7" s="23"/>
      <c r="N7" s="23"/>
      <c r="O7" s="23"/>
      <c r="P7" s="22">
        <v>3.92</v>
      </c>
      <c r="Q7" s="23"/>
      <c r="R7" s="23"/>
      <c r="S7" s="23"/>
      <c r="T7" s="23"/>
      <c r="U7" s="23"/>
      <c r="V7" s="23">
        <f>(P7/J7)*100</f>
        <v>15.433070866141732</v>
      </c>
      <c r="W7" s="23"/>
      <c r="X7" s="23"/>
      <c r="Y7" s="23"/>
      <c r="Z7" s="23"/>
      <c r="AA7" s="23"/>
      <c r="AB7" s="22">
        <v>20.02</v>
      </c>
      <c r="AC7" s="23"/>
      <c r="AD7" s="23"/>
      <c r="AE7" s="23"/>
      <c r="AF7" s="23"/>
      <c r="AG7" s="23"/>
      <c r="AH7" s="23">
        <f>(AB7/J7)*100</f>
        <v>78.818897637795288</v>
      </c>
      <c r="AI7" s="23"/>
      <c r="AJ7" s="23"/>
      <c r="AK7" s="23"/>
      <c r="AL7" s="23"/>
      <c r="AM7" s="23"/>
      <c r="AN7" s="22">
        <v>16.89</v>
      </c>
      <c r="AO7" s="23"/>
      <c r="AP7" s="23"/>
      <c r="AQ7" s="23"/>
      <c r="AR7" s="23"/>
      <c r="AS7" s="23"/>
      <c r="AT7" s="23">
        <f>(AN7/J7)*100</f>
        <v>66.496062992125999</v>
      </c>
      <c r="AU7" s="23"/>
      <c r="AV7" s="23"/>
      <c r="AW7" s="23"/>
      <c r="AX7" s="23"/>
      <c r="AY7" s="23"/>
      <c r="AZ7" s="22">
        <v>0.16</v>
      </c>
      <c r="BA7" s="23"/>
      <c r="BB7" s="23"/>
      <c r="BC7" s="23"/>
      <c r="BD7" s="23"/>
      <c r="BE7" s="23"/>
      <c r="BF7" s="23">
        <f>(AZ7/J7)*100</f>
        <v>0.62992125984251979</v>
      </c>
      <c r="BG7" s="23"/>
      <c r="BH7" s="23"/>
      <c r="BI7" s="23"/>
      <c r="BJ7" s="23"/>
      <c r="BK7" s="23"/>
    </row>
    <row r="8" spans="1:63" x14ac:dyDescent="0.2">
      <c r="A8" s="19" t="s">
        <v>232</v>
      </c>
      <c r="B8" s="19" t="s">
        <v>233</v>
      </c>
      <c r="C8" s="19" t="s">
        <v>234</v>
      </c>
      <c r="D8" s="19" t="s">
        <v>146</v>
      </c>
      <c r="E8" s="20" t="s">
        <v>169</v>
      </c>
      <c r="F8" s="20" t="s">
        <v>344</v>
      </c>
      <c r="G8" s="19" t="s">
        <v>0</v>
      </c>
      <c r="H8" s="19">
        <v>0</v>
      </c>
      <c r="I8" s="19"/>
      <c r="J8" s="21">
        <v>24.4</v>
      </c>
      <c r="K8" s="23"/>
      <c r="L8" s="23"/>
      <c r="M8" s="23"/>
      <c r="N8" s="23"/>
      <c r="O8" s="23"/>
      <c r="P8" s="22">
        <v>1.84</v>
      </c>
      <c r="Q8" s="23"/>
      <c r="R8" s="23"/>
      <c r="S8" s="23"/>
      <c r="T8" s="23"/>
      <c r="U8" s="23"/>
      <c r="V8" s="23">
        <f>(P8/J8)*100</f>
        <v>7.5409836065573774</v>
      </c>
      <c r="W8" s="23"/>
      <c r="X8" s="23"/>
      <c r="Y8" s="23"/>
      <c r="Z8" s="23"/>
      <c r="AA8" s="23"/>
      <c r="AB8" s="22">
        <v>21.02</v>
      </c>
      <c r="AC8" s="23"/>
      <c r="AD8" s="23"/>
      <c r="AE8" s="23"/>
      <c r="AF8" s="23"/>
      <c r="AG8" s="23"/>
      <c r="AH8" s="23">
        <f>(AB8/J8)*100</f>
        <v>86.147540983606561</v>
      </c>
      <c r="AI8" s="23"/>
      <c r="AJ8" s="23"/>
      <c r="AK8" s="23"/>
      <c r="AL8" s="23"/>
      <c r="AM8" s="23"/>
      <c r="AN8" s="22">
        <v>18.34</v>
      </c>
      <c r="AO8" s="23"/>
      <c r="AP8" s="23"/>
      <c r="AQ8" s="23"/>
      <c r="AR8" s="23"/>
      <c r="AS8" s="23"/>
      <c r="AT8" s="23">
        <f>(AN8/J8)*100</f>
        <v>75.163934426229517</v>
      </c>
      <c r="AU8" s="23"/>
      <c r="AV8" s="23"/>
      <c r="AW8" s="23"/>
      <c r="AX8" s="23"/>
      <c r="AY8" s="23"/>
      <c r="AZ8" s="22">
        <v>0.03</v>
      </c>
      <c r="BA8" s="23"/>
      <c r="BB8" s="23"/>
      <c r="BC8" s="23"/>
      <c r="BD8" s="23"/>
      <c r="BE8" s="23"/>
      <c r="BF8" s="23">
        <f>(AZ8/J8)*100</f>
        <v>0.12295081967213116</v>
      </c>
      <c r="BG8" s="23"/>
      <c r="BH8" s="23"/>
      <c r="BI8" s="23"/>
      <c r="BJ8" s="23"/>
      <c r="BK8" s="23"/>
    </row>
    <row r="9" spans="1:63" x14ac:dyDescent="0.2">
      <c r="A9" s="19" t="s">
        <v>232</v>
      </c>
      <c r="B9" s="19" t="s">
        <v>233</v>
      </c>
      <c r="C9" s="19" t="s">
        <v>234</v>
      </c>
      <c r="D9" s="19" t="s">
        <v>147</v>
      </c>
      <c r="E9" s="20" t="s">
        <v>169</v>
      </c>
      <c r="F9" s="20" t="s">
        <v>344</v>
      </c>
      <c r="G9" s="19" t="s">
        <v>0</v>
      </c>
      <c r="H9" s="19">
        <v>0</v>
      </c>
      <c r="I9" s="19"/>
      <c r="J9" s="21">
        <v>28.4</v>
      </c>
      <c r="K9" s="23"/>
      <c r="L9" s="23"/>
      <c r="M9" s="23"/>
      <c r="N9" s="23"/>
      <c r="O9" s="23"/>
      <c r="P9" s="22">
        <v>6.86</v>
      </c>
      <c r="Q9" s="23"/>
      <c r="R9" s="23"/>
      <c r="S9" s="23"/>
      <c r="T9" s="23"/>
      <c r="U9" s="23"/>
      <c r="V9" s="23">
        <f>(P9/J9)*100</f>
        <v>24.154929577464792</v>
      </c>
      <c r="W9" s="23"/>
      <c r="X9" s="23"/>
      <c r="Y9" s="23"/>
      <c r="Z9" s="23"/>
      <c r="AA9" s="23"/>
      <c r="AB9" s="22">
        <v>19.71</v>
      </c>
      <c r="AC9" s="23"/>
      <c r="AD9" s="23"/>
      <c r="AE9" s="23"/>
      <c r="AF9" s="23"/>
      <c r="AG9" s="23"/>
      <c r="AH9" s="23">
        <f>(AB9/J9)*100</f>
        <v>69.401408450704224</v>
      </c>
      <c r="AI9" s="23"/>
      <c r="AJ9" s="23"/>
      <c r="AK9" s="23"/>
      <c r="AL9" s="23"/>
      <c r="AM9" s="23"/>
      <c r="AN9" s="22">
        <v>16.809999999999999</v>
      </c>
      <c r="AO9" s="23"/>
      <c r="AP9" s="23"/>
      <c r="AQ9" s="23"/>
      <c r="AR9" s="23"/>
      <c r="AS9" s="23"/>
      <c r="AT9" s="23">
        <f>(AN9/J9)*100</f>
        <v>59.190140845070417</v>
      </c>
      <c r="AU9" s="23"/>
      <c r="AV9" s="23"/>
      <c r="AW9" s="23"/>
      <c r="AX9" s="23"/>
      <c r="AY9" s="23"/>
      <c r="AZ9" s="22">
        <v>0.04</v>
      </c>
      <c r="BA9" s="23"/>
      <c r="BB9" s="23"/>
      <c r="BC9" s="23"/>
      <c r="BD9" s="23"/>
      <c r="BE9" s="23"/>
      <c r="BF9" s="23">
        <f>(AZ9/J9)*100</f>
        <v>0.14084507042253522</v>
      </c>
      <c r="BG9" s="23"/>
      <c r="BH9" s="23"/>
      <c r="BI9" s="23"/>
      <c r="BJ9" s="23"/>
      <c r="BK9" s="23"/>
    </row>
    <row r="10" spans="1:63" x14ac:dyDescent="0.2">
      <c r="A10" s="19" t="s">
        <v>232</v>
      </c>
      <c r="B10" s="19" t="s">
        <v>233</v>
      </c>
      <c r="C10" s="19" t="s">
        <v>234</v>
      </c>
      <c r="D10" s="19" t="s">
        <v>157</v>
      </c>
      <c r="E10" s="20" t="s">
        <v>169</v>
      </c>
      <c r="F10" s="20" t="s">
        <v>344</v>
      </c>
      <c r="G10" s="19" t="s">
        <v>0</v>
      </c>
      <c r="H10" s="19">
        <v>0</v>
      </c>
      <c r="I10" s="19"/>
      <c r="J10" s="21">
        <v>27.1</v>
      </c>
      <c r="K10" s="23"/>
      <c r="L10" s="23"/>
      <c r="M10" s="23"/>
      <c r="N10" s="23"/>
      <c r="O10" s="23"/>
      <c r="P10" s="22">
        <v>2.5299999999999998</v>
      </c>
      <c r="Q10" s="23"/>
      <c r="R10" s="23"/>
      <c r="S10" s="23"/>
      <c r="T10" s="23"/>
      <c r="U10" s="23"/>
      <c r="V10" s="23">
        <f>(P10/J10)*100</f>
        <v>9.3357933579335786</v>
      </c>
      <c r="W10" s="23"/>
      <c r="X10" s="23"/>
      <c r="Y10" s="23"/>
      <c r="Z10" s="23"/>
      <c r="AA10" s="23"/>
      <c r="AB10" s="22">
        <v>23.06</v>
      </c>
      <c r="AC10" s="23"/>
      <c r="AD10" s="23"/>
      <c r="AE10" s="23"/>
      <c r="AF10" s="23"/>
      <c r="AG10" s="23"/>
      <c r="AH10" s="23">
        <f>(AB10/J10)*100</f>
        <v>85.092250922509223</v>
      </c>
      <c r="AI10" s="23"/>
      <c r="AJ10" s="23"/>
      <c r="AK10" s="23"/>
      <c r="AL10" s="23"/>
      <c r="AM10" s="23"/>
      <c r="AN10" s="22">
        <v>19.43</v>
      </c>
      <c r="AO10" s="23"/>
      <c r="AP10" s="23"/>
      <c r="AQ10" s="23"/>
      <c r="AR10" s="23"/>
      <c r="AS10" s="23"/>
      <c r="AT10" s="23">
        <f>(AN10/J10)*100</f>
        <v>71.697416974169741</v>
      </c>
      <c r="AU10" s="23"/>
      <c r="AV10" s="23"/>
      <c r="AW10" s="23"/>
      <c r="AX10" s="23"/>
      <c r="AY10" s="23"/>
      <c r="AZ10" s="22">
        <v>0</v>
      </c>
      <c r="BA10" s="23"/>
      <c r="BB10" s="23"/>
      <c r="BC10" s="23"/>
      <c r="BD10" s="23"/>
      <c r="BE10" s="23"/>
      <c r="BF10" s="23">
        <f>(AZ10/J10)*100</f>
        <v>0</v>
      </c>
      <c r="BG10" s="23"/>
      <c r="BH10" s="23"/>
      <c r="BI10" s="23"/>
      <c r="BJ10" s="23"/>
      <c r="BK10" s="23"/>
    </row>
    <row r="11" spans="1:63" x14ac:dyDescent="0.2">
      <c r="A11" s="19" t="s">
        <v>232</v>
      </c>
      <c r="B11" s="19" t="s">
        <v>233</v>
      </c>
      <c r="C11" s="19" t="s">
        <v>234</v>
      </c>
      <c r="D11" s="19" t="s">
        <v>158</v>
      </c>
      <c r="E11" s="20" t="s">
        <v>169</v>
      </c>
      <c r="F11" s="20" t="s">
        <v>344</v>
      </c>
      <c r="G11" s="19" t="s">
        <v>0</v>
      </c>
      <c r="H11" s="19">
        <v>0</v>
      </c>
      <c r="I11" s="19"/>
      <c r="J11" s="21">
        <v>26.1</v>
      </c>
      <c r="K11" s="23"/>
      <c r="L11" s="23"/>
      <c r="M11" s="23"/>
      <c r="N11" s="23"/>
      <c r="O11" s="23"/>
      <c r="P11" s="22">
        <v>3.32</v>
      </c>
      <c r="Q11" s="23"/>
      <c r="R11" s="23"/>
      <c r="S11" s="23"/>
      <c r="T11" s="23"/>
      <c r="U11" s="23"/>
      <c r="V11" s="23">
        <f>(P11/J11)*100</f>
        <v>12.720306513409959</v>
      </c>
      <c r="W11" s="23"/>
      <c r="X11" s="23"/>
      <c r="Y11" s="23"/>
      <c r="Z11" s="23"/>
      <c r="AA11" s="23"/>
      <c r="AB11" s="22">
        <v>21.17</v>
      </c>
      <c r="AC11" s="23"/>
      <c r="AD11" s="23"/>
      <c r="AE11" s="23"/>
      <c r="AF11" s="23"/>
      <c r="AG11" s="23"/>
      <c r="AH11" s="23">
        <f>(AB11/J11)*100</f>
        <v>81.111111111111114</v>
      </c>
      <c r="AI11" s="23"/>
      <c r="AJ11" s="23"/>
      <c r="AK11" s="23"/>
      <c r="AL11" s="23"/>
      <c r="AM11" s="23"/>
      <c r="AN11" s="22">
        <v>18.149999999999999</v>
      </c>
      <c r="AO11" s="23"/>
      <c r="AP11" s="23"/>
      <c r="AQ11" s="23"/>
      <c r="AR11" s="23"/>
      <c r="AS11" s="23"/>
      <c r="AT11" s="23">
        <f>(AN11/J11)*100</f>
        <v>69.540229885057457</v>
      </c>
      <c r="AU11" s="23"/>
      <c r="AV11" s="23"/>
      <c r="AW11" s="23"/>
      <c r="AX11" s="23"/>
      <c r="AY11" s="23"/>
      <c r="AZ11" s="22">
        <v>0.19</v>
      </c>
      <c r="BA11" s="23"/>
      <c r="BB11" s="23"/>
      <c r="BC11" s="23"/>
      <c r="BD11" s="23"/>
      <c r="BE11" s="23"/>
      <c r="BF11" s="23">
        <f>(AZ11/J11)*100</f>
        <v>0.72796934865900376</v>
      </c>
      <c r="BG11" s="23"/>
      <c r="BH11" s="23"/>
      <c r="BI11" s="23"/>
      <c r="BJ11" s="23"/>
      <c r="BK11" s="23"/>
    </row>
    <row r="12" spans="1:63" x14ac:dyDescent="0.2">
      <c r="A12" s="19" t="s">
        <v>232</v>
      </c>
      <c r="B12" s="19" t="s">
        <v>233</v>
      </c>
      <c r="C12" s="19" t="s">
        <v>234</v>
      </c>
      <c r="D12" s="19" t="s">
        <v>159</v>
      </c>
      <c r="E12" s="20" t="s">
        <v>169</v>
      </c>
      <c r="F12" s="20" t="s">
        <v>344</v>
      </c>
      <c r="G12" s="19" t="s">
        <v>0</v>
      </c>
      <c r="H12" s="19">
        <v>0</v>
      </c>
      <c r="I12" s="19"/>
      <c r="J12" s="21">
        <v>29.3</v>
      </c>
      <c r="K12" s="23"/>
      <c r="L12" s="23"/>
      <c r="M12" s="23"/>
      <c r="N12" s="23"/>
      <c r="O12" s="23"/>
      <c r="P12" s="22">
        <v>4.9400000000000004</v>
      </c>
      <c r="Q12" s="23"/>
      <c r="R12" s="23"/>
      <c r="S12" s="23"/>
      <c r="T12" s="23"/>
      <c r="U12" s="23"/>
      <c r="V12" s="23">
        <f>(P12/J12)*100</f>
        <v>16.860068259385667</v>
      </c>
      <c r="W12" s="23"/>
      <c r="X12" s="23"/>
      <c r="Y12" s="23"/>
      <c r="Z12" s="23"/>
      <c r="AA12" s="23"/>
      <c r="AB12" s="22">
        <v>22.74</v>
      </c>
      <c r="AC12" s="23"/>
      <c r="AD12" s="23"/>
      <c r="AE12" s="23"/>
      <c r="AF12" s="23"/>
      <c r="AG12" s="23"/>
      <c r="AH12" s="23">
        <f>(AB12/J12)*100</f>
        <v>77.610921501706471</v>
      </c>
      <c r="AI12" s="23"/>
      <c r="AJ12" s="23"/>
      <c r="AK12" s="23"/>
      <c r="AL12" s="23"/>
      <c r="AM12" s="23"/>
      <c r="AN12" s="22">
        <v>19.809999999999999</v>
      </c>
      <c r="AO12" s="23"/>
      <c r="AP12" s="23"/>
      <c r="AQ12" s="23"/>
      <c r="AR12" s="23"/>
      <c r="AS12" s="23"/>
      <c r="AT12" s="23">
        <f>(AN12/J12)*100</f>
        <v>67.610921501706471</v>
      </c>
      <c r="AU12" s="23"/>
      <c r="AV12" s="23"/>
      <c r="AW12" s="23"/>
      <c r="AX12" s="23"/>
      <c r="AY12" s="23"/>
      <c r="AZ12" s="22">
        <v>0.16</v>
      </c>
      <c r="BA12" s="23"/>
      <c r="BB12" s="23"/>
      <c r="BC12" s="23"/>
      <c r="BD12" s="23"/>
      <c r="BE12" s="23"/>
      <c r="BF12" s="23">
        <f>(AZ12/J12)*100</f>
        <v>0.5460750853242321</v>
      </c>
      <c r="BG12" s="23"/>
      <c r="BH12" s="23"/>
      <c r="BI12" s="23"/>
      <c r="BJ12" s="23"/>
      <c r="BK12" s="23"/>
    </row>
    <row r="13" spans="1:63" x14ac:dyDescent="0.2">
      <c r="A13" s="19" t="s">
        <v>232</v>
      </c>
      <c r="B13" s="19" t="s">
        <v>233</v>
      </c>
      <c r="C13" s="19" t="s">
        <v>234</v>
      </c>
      <c r="D13" s="19" t="s">
        <v>160</v>
      </c>
      <c r="E13" s="20" t="s">
        <v>169</v>
      </c>
      <c r="F13" s="20" t="s">
        <v>344</v>
      </c>
      <c r="G13" s="19" t="s">
        <v>0</v>
      </c>
      <c r="H13" s="19">
        <v>0</v>
      </c>
      <c r="I13" s="19"/>
      <c r="J13" s="21">
        <v>32.200000000000003</v>
      </c>
      <c r="K13" s="23"/>
      <c r="L13" s="23"/>
      <c r="M13" s="23"/>
      <c r="N13" s="23"/>
      <c r="O13" s="23"/>
      <c r="P13" s="22">
        <v>6.18</v>
      </c>
      <c r="Q13" s="23"/>
      <c r="R13" s="23"/>
      <c r="S13" s="23"/>
      <c r="T13" s="23"/>
      <c r="U13" s="23"/>
      <c r="V13" s="23">
        <f>(P13/J13)*100</f>
        <v>19.192546583850927</v>
      </c>
      <c r="W13" s="23"/>
      <c r="X13" s="23"/>
      <c r="Y13" s="23"/>
      <c r="Z13" s="23"/>
      <c r="AA13" s="23"/>
      <c r="AB13" s="22">
        <v>24.06</v>
      </c>
      <c r="AC13" s="23"/>
      <c r="AD13" s="23"/>
      <c r="AE13" s="23"/>
      <c r="AF13" s="23"/>
      <c r="AG13" s="23"/>
      <c r="AH13" s="23">
        <f>(AB13/J13)*100</f>
        <v>74.720496894409933</v>
      </c>
      <c r="AI13" s="23"/>
      <c r="AJ13" s="23"/>
      <c r="AK13" s="23"/>
      <c r="AL13" s="23"/>
      <c r="AM13" s="23"/>
      <c r="AN13" s="22">
        <v>20.6</v>
      </c>
      <c r="AO13" s="23"/>
      <c r="AP13" s="23"/>
      <c r="AQ13" s="23"/>
      <c r="AR13" s="23"/>
      <c r="AS13" s="23"/>
      <c r="AT13" s="23">
        <f>(AN13/J13)*100</f>
        <v>63.975155279503106</v>
      </c>
      <c r="AU13" s="23"/>
      <c r="AV13" s="23"/>
      <c r="AW13" s="23"/>
      <c r="AX13" s="23"/>
      <c r="AY13" s="23"/>
      <c r="AZ13" s="22">
        <v>0.05</v>
      </c>
      <c r="BA13" s="23"/>
      <c r="BB13" s="23"/>
      <c r="BC13" s="23"/>
      <c r="BD13" s="23"/>
      <c r="BE13" s="23"/>
      <c r="BF13" s="23">
        <f>(AZ13/J13)*100</f>
        <v>0.15527950310559005</v>
      </c>
      <c r="BG13" s="23"/>
      <c r="BH13" s="23"/>
      <c r="BI13" s="23"/>
      <c r="BJ13" s="23"/>
      <c r="BK13" s="23"/>
    </row>
    <row r="14" spans="1:63" x14ac:dyDescent="0.2">
      <c r="A14" s="19" t="s">
        <v>232</v>
      </c>
      <c r="B14" s="19" t="s">
        <v>233</v>
      </c>
      <c r="C14" s="19" t="s">
        <v>234</v>
      </c>
      <c r="D14" s="19" t="s">
        <v>161</v>
      </c>
      <c r="E14" s="20" t="s">
        <v>169</v>
      </c>
      <c r="F14" s="20" t="s">
        <v>344</v>
      </c>
      <c r="G14" s="19" t="s">
        <v>0</v>
      </c>
      <c r="H14" s="19">
        <v>0</v>
      </c>
      <c r="I14" s="19"/>
      <c r="J14" s="21">
        <v>21.5</v>
      </c>
      <c r="K14" s="23"/>
      <c r="L14" s="23"/>
      <c r="M14" s="23"/>
      <c r="N14" s="23"/>
      <c r="O14" s="23"/>
      <c r="P14" s="22">
        <v>1.98</v>
      </c>
      <c r="Q14" s="23"/>
      <c r="R14" s="23"/>
      <c r="S14" s="23"/>
      <c r="T14" s="23"/>
      <c r="U14" s="23"/>
      <c r="V14" s="23">
        <f>(P14/J14)*100</f>
        <v>9.2093023255813957</v>
      </c>
      <c r="W14" s="23"/>
      <c r="X14" s="23"/>
      <c r="Y14" s="23"/>
      <c r="Z14" s="23"/>
      <c r="AA14" s="23"/>
      <c r="AB14" s="22">
        <v>18.11</v>
      </c>
      <c r="AC14" s="23"/>
      <c r="AD14" s="23"/>
      <c r="AE14" s="23"/>
      <c r="AF14" s="23"/>
      <c r="AG14" s="23"/>
      <c r="AH14" s="23">
        <f>(AB14/J14)*100</f>
        <v>84.232558139534888</v>
      </c>
      <c r="AI14" s="23"/>
      <c r="AJ14" s="23"/>
      <c r="AK14" s="23"/>
      <c r="AL14" s="23"/>
      <c r="AM14" s="23"/>
      <c r="AN14" s="22">
        <v>15.15</v>
      </c>
      <c r="AO14" s="23"/>
      <c r="AP14" s="23"/>
      <c r="AQ14" s="23"/>
      <c r="AR14" s="23"/>
      <c r="AS14" s="23"/>
      <c r="AT14" s="23">
        <f>(AN14/J14)*100</f>
        <v>70.465116279069775</v>
      </c>
      <c r="AU14" s="23"/>
      <c r="AV14" s="23"/>
      <c r="AW14" s="23"/>
      <c r="AX14" s="23"/>
      <c r="AY14" s="23"/>
      <c r="AZ14" s="22">
        <v>0.05</v>
      </c>
      <c r="BA14" s="23"/>
      <c r="BB14" s="23"/>
      <c r="BC14" s="23"/>
      <c r="BD14" s="23"/>
      <c r="BE14" s="23"/>
      <c r="BF14" s="23">
        <f>(AZ14/J14)*100</f>
        <v>0.23255813953488372</v>
      </c>
      <c r="BG14" s="23"/>
      <c r="BH14" s="23"/>
      <c r="BI14" s="23"/>
      <c r="BJ14" s="23"/>
      <c r="BK14" s="23"/>
    </row>
    <row r="15" spans="1:63" x14ac:dyDescent="0.2">
      <c r="A15" s="19" t="s">
        <v>232</v>
      </c>
      <c r="B15" s="19" t="s">
        <v>233</v>
      </c>
      <c r="C15" s="19" t="s">
        <v>234</v>
      </c>
      <c r="D15" s="19" t="s">
        <v>162</v>
      </c>
      <c r="E15" s="20" t="s">
        <v>169</v>
      </c>
      <c r="F15" s="20" t="s">
        <v>344</v>
      </c>
      <c r="G15" s="19" t="s">
        <v>0</v>
      </c>
      <c r="H15" s="19">
        <v>0</v>
      </c>
      <c r="I15" s="19"/>
      <c r="J15" s="21">
        <v>32.299999999999997</v>
      </c>
      <c r="K15" s="23"/>
      <c r="L15" s="23"/>
      <c r="M15" s="23"/>
      <c r="N15" s="23"/>
      <c r="O15" s="23"/>
      <c r="P15" s="22">
        <v>10.59</v>
      </c>
      <c r="Q15" s="23"/>
      <c r="R15" s="23"/>
      <c r="S15" s="23"/>
      <c r="T15" s="23"/>
      <c r="U15" s="23"/>
      <c r="V15" s="23">
        <f>(P15/J15)*100</f>
        <v>32.786377708978328</v>
      </c>
      <c r="W15" s="23"/>
      <c r="X15" s="23"/>
      <c r="Y15" s="23"/>
      <c r="Z15" s="23"/>
      <c r="AA15" s="23"/>
      <c r="AB15" s="22">
        <v>20.89</v>
      </c>
      <c r="AC15" s="23"/>
      <c r="AD15" s="23"/>
      <c r="AE15" s="23"/>
      <c r="AF15" s="23"/>
      <c r="AG15" s="23"/>
      <c r="AH15" s="23">
        <f>(AB15/J15)*100</f>
        <v>64.674922600619198</v>
      </c>
      <c r="AI15" s="23"/>
      <c r="AJ15" s="23"/>
      <c r="AK15" s="23"/>
      <c r="AL15" s="23"/>
      <c r="AM15" s="23"/>
      <c r="AN15" s="22">
        <v>17.88</v>
      </c>
      <c r="AO15" s="23"/>
      <c r="AP15" s="23"/>
      <c r="AQ15" s="23"/>
      <c r="AR15" s="23"/>
      <c r="AS15" s="23"/>
      <c r="AT15" s="23">
        <f>(AN15/J15)*100</f>
        <v>55.356037151702786</v>
      </c>
      <c r="AU15" s="23"/>
      <c r="AV15" s="23"/>
      <c r="AW15" s="23"/>
      <c r="AX15" s="23"/>
      <c r="AY15" s="23"/>
      <c r="AZ15" s="22">
        <v>0.14000000000000001</v>
      </c>
      <c r="BA15" s="23"/>
      <c r="BB15" s="23"/>
      <c r="BC15" s="23"/>
      <c r="BD15" s="23"/>
      <c r="BE15" s="23"/>
      <c r="BF15" s="23">
        <f>(AZ15/J15)*100</f>
        <v>0.43343653250774006</v>
      </c>
      <c r="BG15" s="23"/>
      <c r="BH15" s="23"/>
      <c r="BI15" s="23"/>
      <c r="BJ15" s="23"/>
      <c r="BK15" s="23"/>
    </row>
    <row r="16" spans="1:63" x14ac:dyDescent="0.2">
      <c r="A16" s="19" t="s">
        <v>232</v>
      </c>
      <c r="B16" s="19" t="s">
        <v>233</v>
      </c>
      <c r="C16" s="19" t="s">
        <v>234</v>
      </c>
      <c r="D16" s="19" t="s">
        <v>163</v>
      </c>
      <c r="E16" s="20" t="s">
        <v>169</v>
      </c>
      <c r="F16" s="20" t="s">
        <v>344</v>
      </c>
      <c r="G16" s="19" t="s">
        <v>0</v>
      </c>
      <c r="H16" s="19">
        <v>0</v>
      </c>
      <c r="I16" s="19"/>
      <c r="J16" s="21">
        <v>25.6</v>
      </c>
      <c r="K16" s="23"/>
      <c r="L16" s="23"/>
      <c r="M16" s="23"/>
      <c r="N16" s="23"/>
      <c r="O16" s="23"/>
      <c r="P16" s="22">
        <v>2.94</v>
      </c>
      <c r="Q16" s="23"/>
      <c r="R16" s="23"/>
      <c r="S16" s="23"/>
      <c r="T16" s="23"/>
      <c r="U16" s="23"/>
      <c r="V16" s="23">
        <f>(P16/J16)*100</f>
        <v>11.484375</v>
      </c>
      <c r="W16" s="23"/>
      <c r="X16" s="23"/>
      <c r="Y16" s="23"/>
      <c r="Z16" s="23"/>
      <c r="AA16" s="23"/>
      <c r="AB16" s="22">
        <v>21.43</v>
      </c>
      <c r="AC16" s="23"/>
      <c r="AD16" s="23"/>
      <c r="AE16" s="23"/>
      <c r="AF16" s="23"/>
      <c r="AG16" s="23"/>
      <c r="AH16" s="23">
        <f>(AB16/J16)*100</f>
        <v>83.7109375</v>
      </c>
      <c r="AI16" s="23"/>
      <c r="AJ16" s="23"/>
      <c r="AK16" s="23"/>
      <c r="AL16" s="23"/>
      <c r="AM16" s="23"/>
      <c r="AN16" s="22">
        <v>18.399999999999999</v>
      </c>
      <c r="AO16" s="23"/>
      <c r="AP16" s="23"/>
      <c r="AQ16" s="23"/>
      <c r="AR16" s="23"/>
      <c r="AS16" s="23"/>
      <c r="AT16" s="23">
        <f>(AN16/J16)*100</f>
        <v>71.874999999999986</v>
      </c>
      <c r="AU16" s="23"/>
      <c r="AV16" s="23"/>
      <c r="AW16" s="23"/>
      <c r="AX16" s="23"/>
      <c r="AY16" s="23"/>
      <c r="AZ16" s="22">
        <v>0.06</v>
      </c>
      <c r="BA16" s="23"/>
      <c r="BB16" s="23"/>
      <c r="BC16" s="23"/>
      <c r="BD16" s="23"/>
      <c r="BE16" s="23"/>
      <c r="BF16" s="23">
        <f>(AZ16/J16)*100</f>
        <v>0.234375</v>
      </c>
      <c r="BG16" s="23"/>
      <c r="BH16" s="23"/>
      <c r="BI16" s="23"/>
      <c r="BJ16" s="23"/>
      <c r="BK16" s="23"/>
    </row>
    <row r="17" spans="1:63" x14ac:dyDescent="0.2">
      <c r="A17" s="19" t="s">
        <v>232</v>
      </c>
      <c r="B17" s="19" t="s">
        <v>233</v>
      </c>
      <c r="C17" s="19" t="s">
        <v>234</v>
      </c>
      <c r="D17" s="19" t="s">
        <v>164</v>
      </c>
      <c r="E17" s="20" t="s">
        <v>169</v>
      </c>
      <c r="F17" s="20" t="s">
        <v>344</v>
      </c>
      <c r="G17" s="19" t="s">
        <v>0</v>
      </c>
      <c r="H17" s="19">
        <v>0</v>
      </c>
      <c r="I17" s="19"/>
      <c r="J17" s="21">
        <v>32.700000000000003</v>
      </c>
      <c r="K17" s="23"/>
      <c r="L17" s="23"/>
      <c r="M17" s="23"/>
      <c r="N17" s="23"/>
      <c r="O17" s="23"/>
      <c r="P17" s="22">
        <v>9.64</v>
      </c>
      <c r="Q17" s="23"/>
      <c r="R17" s="23"/>
      <c r="S17" s="23"/>
      <c r="T17" s="23"/>
      <c r="U17" s="23"/>
      <c r="V17" s="23">
        <f>(P17/J17)*100</f>
        <v>29.480122324159019</v>
      </c>
      <c r="W17" s="23"/>
      <c r="X17" s="23"/>
      <c r="Y17" s="23"/>
      <c r="Z17" s="23"/>
      <c r="AA17" s="23"/>
      <c r="AB17" s="22">
        <v>21.72</v>
      </c>
      <c r="AC17" s="23"/>
      <c r="AD17" s="23"/>
      <c r="AE17" s="23"/>
      <c r="AF17" s="23"/>
      <c r="AG17" s="23"/>
      <c r="AH17" s="23">
        <f>(AB17/J17)*100</f>
        <v>66.422018348623851</v>
      </c>
      <c r="AI17" s="23"/>
      <c r="AJ17" s="23"/>
      <c r="AK17" s="23"/>
      <c r="AL17" s="23"/>
      <c r="AM17" s="23"/>
      <c r="AN17" s="22">
        <v>18.46</v>
      </c>
      <c r="AO17" s="23"/>
      <c r="AP17" s="23"/>
      <c r="AQ17" s="23"/>
      <c r="AR17" s="23"/>
      <c r="AS17" s="23"/>
      <c r="AT17" s="23">
        <f>(AN17/J17)*100</f>
        <v>56.452599388379198</v>
      </c>
      <c r="AU17" s="23"/>
      <c r="AV17" s="23"/>
      <c r="AW17" s="23"/>
      <c r="AX17" s="23"/>
      <c r="AY17" s="23"/>
      <c r="AZ17" s="22">
        <v>0.14000000000000001</v>
      </c>
      <c r="BA17" s="23"/>
      <c r="BB17" s="23"/>
      <c r="BC17" s="23"/>
      <c r="BD17" s="23"/>
      <c r="BE17" s="23"/>
      <c r="BF17" s="23">
        <f>(AZ17/J17)*100</f>
        <v>0.42813455657492355</v>
      </c>
      <c r="BG17" s="23"/>
      <c r="BH17" s="23"/>
      <c r="BI17" s="23"/>
      <c r="BJ17" s="23"/>
      <c r="BK17" s="23"/>
    </row>
    <row r="18" spans="1:63" x14ac:dyDescent="0.2">
      <c r="A18" s="19" t="s">
        <v>232</v>
      </c>
      <c r="B18" s="19" t="s">
        <v>233</v>
      </c>
      <c r="C18" s="19" t="s">
        <v>234</v>
      </c>
      <c r="D18" s="19" t="s">
        <v>165</v>
      </c>
      <c r="E18" s="20" t="s">
        <v>169</v>
      </c>
      <c r="F18" s="20" t="s">
        <v>344</v>
      </c>
      <c r="G18" s="19" t="s">
        <v>0</v>
      </c>
      <c r="H18" s="19">
        <v>0</v>
      </c>
      <c r="I18" s="19"/>
      <c r="J18" s="21">
        <v>27.9</v>
      </c>
      <c r="K18" s="23"/>
      <c r="L18" s="23"/>
      <c r="M18" s="23"/>
      <c r="N18" s="23"/>
      <c r="O18" s="23"/>
      <c r="P18" s="22">
        <v>4.7300000000000004</v>
      </c>
      <c r="Q18" s="23"/>
      <c r="R18" s="23"/>
      <c r="S18" s="23"/>
      <c r="T18" s="23"/>
      <c r="U18" s="23"/>
      <c r="V18" s="23">
        <f>(P18/J18)*100</f>
        <v>16.953405017921149</v>
      </c>
      <c r="W18" s="23"/>
      <c r="X18" s="23"/>
      <c r="Y18" s="23"/>
      <c r="Z18" s="23"/>
      <c r="AA18" s="23"/>
      <c r="AB18" s="22">
        <v>22.35</v>
      </c>
      <c r="AC18" s="23"/>
      <c r="AD18" s="23"/>
      <c r="AE18" s="23"/>
      <c r="AF18" s="23"/>
      <c r="AG18" s="23"/>
      <c r="AH18" s="23">
        <f>(AB18/J18)*100</f>
        <v>80.107526881720432</v>
      </c>
      <c r="AI18" s="23"/>
      <c r="AJ18" s="23"/>
      <c r="AK18" s="23"/>
      <c r="AL18" s="23"/>
      <c r="AM18" s="23"/>
      <c r="AN18" s="22">
        <v>18.82</v>
      </c>
      <c r="AO18" s="23"/>
      <c r="AP18" s="23"/>
      <c r="AQ18" s="23"/>
      <c r="AR18" s="23"/>
      <c r="AS18" s="23"/>
      <c r="AT18" s="23">
        <f>(AN18/J18)*100</f>
        <v>67.45519713261649</v>
      </c>
      <c r="AU18" s="23"/>
      <c r="AV18" s="23"/>
      <c r="AW18" s="23"/>
      <c r="AX18" s="23"/>
      <c r="AY18" s="23"/>
      <c r="AZ18" s="22">
        <v>0.05</v>
      </c>
      <c r="BA18" s="23"/>
      <c r="BB18" s="23"/>
      <c r="BC18" s="23"/>
      <c r="BD18" s="23"/>
      <c r="BE18" s="23"/>
      <c r="BF18" s="23">
        <f>(AZ18/J18)*100</f>
        <v>0.17921146953405021</v>
      </c>
      <c r="BG18" s="23"/>
      <c r="BH18" s="23"/>
      <c r="BI18" s="23"/>
      <c r="BJ18" s="23"/>
      <c r="BK18" s="23"/>
    </row>
    <row r="19" spans="1:63" x14ac:dyDescent="0.2">
      <c r="A19" s="19" t="s">
        <v>232</v>
      </c>
      <c r="B19" s="19" t="s">
        <v>233</v>
      </c>
      <c r="C19" s="19" t="s">
        <v>234</v>
      </c>
      <c r="D19" s="19" t="s">
        <v>166</v>
      </c>
      <c r="E19" s="20" t="s">
        <v>169</v>
      </c>
      <c r="F19" s="20" t="s">
        <v>344</v>
      </c>
      <c r="G19" s="19" t="s">
        <v>0</v>
      </c>
      <c r="H19" s="19">
        <v>0</v>
      </c>
      <c r="I19" s="19"/>
      <c r="J19" s="21">
        <v>28.8</v>
      </c>
      <c r="K19" s="23"/>
      <c r="L19" s="23"/>
      <c r="M19" s="23"/>
      <c r="N19" s="23"/>
      <c r="O19" s="23"/>
      <c r="P19" s="22">
        <v>5.38</v>
      </c>
      <c r="Q19" s="23"/>
      <c r="R19" s="23"/>
      <c r="S19" s="23"/>
      <c r="T19" s="23"/>
      <c r="U19" s="23"/>
      <c r="V19" s="23">
        <f>(P19/J19)*100</f>
        <v>18.680555555555557</v>
      </c>
      <c r="W19" s="23"/>
      <c r="X19" s="23"/>
      <c r="Y19" s="23"/>
      <c r="Z19" s="23"/>
      <c r="AA19" s="23"/>
      <c r="AB19" s="22">
        <v>21.77</v>
      </c>
      <c r="AC19" s="23"/>
      <c r="AD19" s="23"/>
      <c r="AE19" s="23"/>
      <c r="AF19" s="23"/>
      <c r="AG19" s="23"/>
      <c r="AH19" s="23">
        <f>(AB19/J19)*100</f>
        <v>75.590277777777771</v>
      </c>
      <c r="AI19" s="23"/>
      <c r="AJ19" s="23"/>
      <c r="AK19" s="23"/>
      <c r="AL19" s="23"/>
      <c r="AM19" s="23"/>
      <c r="AN19" s="22">
        <v>18.579999999999998</v>
      </c>
      <c r="AO19" s="23"/>
      <c r="AP19" s="23"/>
      <c r="AQ19" s="23"/>
      <c r="AR19" s="23"/>
      <c r="AS19" s="23"/>
      <c r="AT19" s="23">
        <f>(AN19/J19)*100</f>
        <v>64.513888888888886</v>
      </c>
      <c r="AU19" s="23"/>
      <c r="AV19" s="23"/>
      <c r="AW19" s="23"/>
      <c r="AX19" s="23"/>
      <c r="AY19" s="23"/>
      <c r="AZ19" s="22">
        <v>7.0000000000000007E-2</v>
      </c>
      <c r="BA19" s="23"/>
      <c r="BB19" s="23"/>
      <c r="BC19" s="23"/>
      <c r="BD19" s="23"/>
      <c r="BE19" s="23"/>
      <c r="BF19" s="23">
        <f>(AZ19/J19)*100</f>
        <v>0.24305555555555555</v>
      </c>
      <c r="BG19" s="23"/>
      <c r="BH19" s="23"/>
      <c r="BI19" s="23"/>
      <c r="BJ19" s="23"/>
      <c r="BK19" s="23"/>
    </row>
    <row r="20" spans="1:63" x14ac:dyDescent="0.2">
      <c r="A20" s="19" t="s">
        <v>232</v>
      </c>
      <c r="B20" s="19" t="s">
        <v>233</v>
      </c>
      <c r="C20" s="19" t="s">
        <v>234</v>
      </c>
      <c r="D20" s="19" t="s">
        <v>167</v>
      </c>
      <c r="E20" s="20" t="s">
        <v>169</v>
      </c>
      <c r="F20" s="20" t="s">
        <v>344</v>
      </c>
      <c r="G20" s="19" t="s">
        <v>0</v>
      </c>
      <c r="H20" s="19">
        <v>0</v>
      </c>
      <c r="I20" s="19"/>
      <c r="J20" s="21">
        <v>28.7</v>
      </c>
      <c r="K20" s="23"/>
      <c r="L20" s="23"/>
      <c r="M20" s="23"/>
      <c r="N20" s="23"/>
      <c r="O20" s="23"/>
      <c r="P20" s="22">
        <v>8.1300000000000008</v>
      </c>
      <c r="Q20" s="23"/>
      <c r="R20" s="23"/>
      <c r="S20" s="23"/>
      <c r="T20" s="23"/>
      <c r="U20" s="23"/>
      <c r="V20" s="23">
        <f>(P20/J20)*100</f>
        <v>28.327526132404184</v>
      </c>
      <c r="W20" s="23"/>
      <c r="X20" s="23"/>
      <c r="Y20" s="23"/>
      <c r="Z20" s="23"/>
      <c r="AA20" s="23"/>
      <c r="AB20" s="22">
        <v>19.649999999999999</v>
      </c>
      <c r="AC20" s="23"/>
      <c r="AD20" s="23"/>
      <c r="AE20" s="23"/>
      <c r="AF20" s="23"/>
      <c r="AG20" s="23"/>
      <c r="AH20" s="23">
        <f>(AB20/J20)*100</f>
        <v>68.466898954703822</v>
      </c>
      <c r="AI20" s="23"/>
      <c r="AJ20" s="23"/>
      <c r="AK20" s="23"/>
      <c r="AL20" s="23"/>
      <c r="AM20" s="23"/>
      <c r="AN20" s="22">
        <v>16.829999999999998</v>
      </c>
      <c r="AO20" s="23"/>
      <c r="AP20" s="23"/>
      <c r="AQ20" s="23"/>
      <c r="AR20" s="23"/>
      <c r="AS20" s="23"/>
      <c r="AT20" s="23">
        <f>(AN20/J20)*100</f>
        <v>58.641114982578394</v>
      </c>
      <c r="AU20" s="23"/>
      <c r="AV20" s="23"/>
      <c r="AW20" s="23"/>
      <c r="AX20" s="23"/>
      <c r="AY20" s="23"/>
      <c r="AZ20" s="22">
        <v>0.12</v>
      </c>
      <c r="BA20" s="23"/>
      <c r="BB20" s="23"/>
      <c r="BC20" s="23"/>
      <c r="BD20" s="23"/>
      <c r="BE20" s="23"/>
      <c r="BF20" s="23">
        <f>(AZ20/J20)*100</f>
        <v>0.41811846689895471</v>
      </c>
      <c r="BG20" s="23"/>
      <c r="BH20" s="23"/>
      <c r="BI20" s="23"/>
      <c r="BJ20" s="23"/>
      <c r="BK20" s="23"/>
    </row>
    <row r="21" spans="1:63" x14ac:dyDescent="0.2">
      <c r="A21" s="19" t="s">
        <v>232</v>
      </c>
      <c r="B21" s="19" t="s">
        <v>233</v>
      </c>
      <c r="C21" s="19" t="s">
        <v>234</v>
      </c>
      <c r="D21" s="19" t="s">
        <v>168</v>
      </c>
      <c r="E21" s="20" t="s">
        <v>169</v>
      </c>
      <c r="F21" s="20" t="s">
        <v>344</v>
      </c>
      <c r="G21" s="19" t="s">
        <v>0</v>
      </c>
      <c r="H21" s="19">
        <v>0</v>
      </c>
      <c r="I21" s="19"/>
      <c r="J21" s="21">
        <v>24.9</v>
      </c>
      <c r="K21" s="23"/>
      <c r="L21" s="23"/>
      <c r="M21" s="23"/>
      <c r="N21" s="23"/>
      <c r="O21" s="23"/>
      <c r="P21" s="22">
        <v>4.38</v>
      </c>
      <c r="Q21" s="23"/>
      <c r="R21" s="23"/>
      <c r="S21" s="23"/>
      <c r="T21" s="23"/>
      <c r="U21" s="23"/>
      <c r="V21" s="23">
        <f>(P21/J21)*100</f>
        <v>17.590361445783135</v>
      </c>
      <c r="W21" s="23"/>
      <c r="X21" s="23"/>
      <c r="Y21" s="23"/>
      <c r="Z21" s="23"/>
      <c r="AA21" s="23"/>
      <c r="AB21" s="22">
        <v>19.13</v>
      </c>
      <c r="AC21" s="23"/>
      <c r="AD21" s="23"/>
      <c r="AE21" s="23"/>
      <c r="AF21" s="23"/>
      <c r="AG21" s="23"/>
      <c r="AH21" s="23">
        <f>(AB21/J21)*100</f>
        <v>76.827309236947798</v>
      </c>
      <c r="AI21" s="23"/>
      <c r="AJ21" s="23"/>
      <c r="AK21" s="23"/>
      <c r="AL21" s="23"/>
      <c r="AM21" s="23"/>
      <c r="AN21" s="22">
        <v>16.02</v>
      </c>
      <c r="AO21" s="23"/>
      <c r="AP21" s="23"/>
      <c r="AQ21" s="23"/>
      <c r="AR21" s="23"/>
      <c r="AS21" s="23"/>
      <c r="AT21" s="23">
        <f>(AN21/J21)*100</f>
        <v>64.337349397590359</v>
      </c>
      <c r="AU21" s="23"/>
      <c r="AV21" s="23"/>
      <c r="AW21" s="23"/>
      <c r="AX21" s="23"/>
      <c r="AY21" s="23"/>
      <c r="AZ21" s="22">
        <v>0.04</v>
      </c>
      <c r="BA21" s="23"/>
      <c r="BB21" s="23"/>
      <c r="BC21" s="23"/>
      <c r="BD21" s="23"/>
      <c r="BE21" s="23"/>
      <c r="BF21" s="23">
        <f>(AZ21/J21)*100</f>
        <v>0.1606425702811245</v>
      </c>
      <c r="BG21" s="23"/>
      <c r="BH21" s="23"/>
      <c r="BI21" s="23"/>
      <c r="BJ21" s="23"/>
      <c r="BK21" s="23"/>
    </row>
    <row r="22" spans="1:63" x14ac:dyDescent="0.2">
      <c r="A22" s="19" t="s">
        <v>232</v>
      </c>
      <c r="B22" s="19" t="s">
        <v>233</v>
      </c>
      <c r="C22" s="19" t="s">
        <v>234</v>
      </c>
      <c r="D22" s="19" t="s">
        <v>128</v>
      </c>
      <c r="E22" s="20" t="s">
        <v>170</v>
      </c>
      <c r="F22" s="20" t="s">
        <v>344</v>
      </c>
      <c r="G22" s="19" t="s">
        <v>0</v>
      </c>
      <c r="H22" s="19">
        <v>0</v>
      </c>
      <c r="I22" s="19"/>
      <c r="J22" s="21">
        <v>35.200000000000003</v>
      </c>
      <c r="K22" s="23"/>
      <c r="L22" s="23"/>
      <c r="M22" s="23"/>
      <c r="N22" s="23"/>
      <c r="O22" s="23"/>
      <c r="P22" s="22">
        <v>6.25</v>
      </c>
      <c r="Q22" s="23"/>
      <c r="R22" s="23"/>
      <c r="S22" s="23"/>
      <c r="T22" s="23"/>
      <c r="U22" s="23"/>
      <c r="V22" s="23">
        <f>(P22/J22)*100</f>
        <v>17.755681818181817</v>
      </c>
      <c r="W22" s="23"/>
      <c r="X22" s="23"/>
      <c r="Y22" s="23"/>
      <c r="Z22" s="23"/>
      <c r="AA22" s="23"/>
      <c r="AB22" s="22">
        <v>27.43</v>
      </c>
      <c r="AC22" s="23"/>
      <c r="AD22" s="23"/>
      <c r="AE22" s="23"/>
      <c r="AF22" s="23"/>
      <c r="AG22" s="23"/>
      <c r="AH22" s="23">
        <f>(AB22/J22)*100</f>
        <v>77.92613636363636</v>
      </c>
      <c r="AI22" s="23"/>
      <c r="AJ22" s="23"/>
      <c r="AK22" s="23"/>
      <c r="AL22" s="23"/>
      <c r="AM22" s="23"/>
      <c r="AN22" s="22">
        <v>23.04</v>
      </c>
      <c r="AO22" s="23"/>
      <c r="AP22" s="23"/>
      <c r="AQ22" s="23"/>
      <c r="AR22" s="23"/>
      <c r="AS22" s="23"/>
      <c r="AT22" s="23">
        <f>(AN22/J22)*100</f>
        <v>65.454545454545439</v>
      </c>
      <c r="AU22" s="23"/>
      <c r="AV22" s="23"/>
      <c r="AW22" s="23"/>
      <c r="AX22" s="23"/>
      <c r="AY22" s="23"/>
      <c r="AZ22" s="22">
        <v>0</v>
      </c>
      <c r="BA22" s="23"/>
      <c r="BB22" s="23"/>
      <c r="BC22" s="23"/>
      <c r="BD22" s="23"/>
      <c r="BE22" s="23"/>
      <c r="BF22" s="23">
        <f>(AZ22/J22)*100</f>
        <v>0</v>
      </c>
      <c r="BG22" s="23"/>
      <c r="BH22" s="23"/>
      <c r="BI22" s="23"/>
      <c r="BJ22" s="23"/>
      <c r="BK22" s="23"/>
    </row>
    <row r="23" spans="1:63" x14ac:dyDescent="0.2">
      <c r="A23" s="19" t="s">
        <v>232</v>
      </c>
      <c r="B23" s="19" t="s">
        <v>233</v>
      </c>
      <c r="C23" s="19" t="s">
        <v>234</v>
      </c>
      <c r="D23" s="19" t="s">
        <v>129</v>
      </c>
      <c r="E23" s="20" t="s">
        <v>170</v>
      </c>
      <c r="F23" s="20" t="s">
        <v>344</v>
      </c>
      <c r="G23" s="19" t="s">
        <v>0</v>
      </c>
      <c r="H23" s="19">
        <v>0</v>
      </c>
      <c r="I23" s="19"/>
      <c r="J23" s="21">
        <v>33.4</v>
      </c>
      <c r="K23" s="23"/>
      <c r="L23" s="23"/>
      <c r="M23" s="23"/>
      <c r="N23" s="23"/>
      <c r="O23" s="23"/>
      <c r="P23" s="22">
        <v>4.16</v>
      </c>
      <c r="Q23" s="23"/>
      <c r="R23" s="23"/>
      <c r="S23" s="23"/>
      <c r="T23" s="23"/>
      <c r="U23" s="23"/>
      <c r="V23" s="23">
        <f>(P23/J23)*100</f>
        <v>12.455089820359284</v>
      </c>
      <c r="W23" s="23"/>
      <c r="X23" s="23"/>
      <c r="Y23" s="23"/>
      <c r="Z23" s="23"/>
      <c r="AA23" s="23"/>
      <c r="AB23" s="22">
        <v>27.88</v>
      </c>
      <c r="AC23" s="23"/>
      <c r="AD23" s="23"/>
      <c r="AE23" s="23"/>
      <c r="AF23" s="23"/>
      <c r="AG23" s="23"/>
      <c r="AH23" s="23">
        <f>(AB23/J23)*100</f>
        <v>83.47305389221556</v>
      </c>
      <c r="AI23" s="23"/>
      <c r="AJ23" s="23"/>
      <c r="AK23" s="23"/>
      <c r="AL23" s="23"/>
      <c r="AM23" s="23"/>
      <c r="AN23" s="22">
        <v>23.6</v>
      </c>
      <c r="AO23" s="23"/>
      <c r="AP23" s="23"/>
      <c r="AQ23" s="23"/>
      <c r="AR23" s="23"/>
      <c r="AS23" s="23"/>
      <c r="AT23" s="23">
        <f>(AN23/J23)*100</f>
        <v>70.658682634730539</v>
      </c>
      <c r="AU23" s="23"/>
      <c r="AV23" s="23"/>
      <c r="AW23" s="23"/>
      <c r="AX23" s="23"/>
      <c r="AY23" s="23"/>
      <c r="AZ23" s="22">
        <v>0.09</v>
      </c>
      <c r="BA23" s="23"/>
      <c r="BB23" s="23"/>
      <c r="BC23" s="23"/>
      <c r="BD23" s="23"/>
      <c r="BE23" s="23"/>
      <c r="BF23" s="23">
        <f>(AZ23/J23)*100</f>
        <v>0.26946107784431139</v>
      </c>
      <c r="BG23" s="23"/>
      <c r="BH23" s="23"/>
      <c r="BI23" s="23"/>
      <c r="BJ23" s="23"/>
      <c r="BK23" s="23"/>
    </row>
    <row r="24" spans="1:63" x14ac:dyDescent="0.2">
      <c r="A24" s="19" t="s">
        <v>232</v>
      </c>
      <c r="B24" s="19" t="s">
        <v>233</v>
      </c>
      <c r="C24" s="19" t="s">
        <v>234</v>
      </c>
      <c r="D24" s="19" t="s">
        <v>130</v>
      </c>
      <c r="E24" s="20" t="s">
        <v>170</v>
      </c>
      <c r="F24" s="20" t="s">
        <v>344</v>
      </c>
      <c r="G24" s="19" t="s">
        <v>0</v>
      </c>
      <c r="H24" s="19">
        <v>0</v>
      </c>
      <c r="I24" s="19"/>
      <c r="J24" s="21">
        <v>35</v>
      </c>
      <c r="K24" s="23"/>
      <c r="L24" s="23"/>
      <c r="M24" s="23"/>
      <c r="N24" s="23"/>
      <c r="O24" s="23"/>
      <c r="P24" s="22">
        <v>4.95</v>
      </c>
      <c r="Q24" s="23"/>
      <c r="R24" s="23"/>
      <c r="S24" s="23"/>
      <c r="T24" s="23"/>
      <c r="U24" s="23"/>
      <c r="V24" s="23">
        <f>(P24/J24)*100</f>
        <v>14.142857142857142</v>
      </c>
      <c r="W24" s="23"/>
      <c r="X24" s="23"/>
      <c r="Y24" s="23"/>
      <c r="Z24" s="23"/>
      <c r="AA24" s="23"/>
      <c r="AB24" s="22">
        <v>28.3</v>
      </c>
      <c r="AC24" s="23"/>
      <c r="AD24" s="23"/>
      <c r="AE24" s="23"/>
      <c r="AF24" s="23"/>
      <c r="AG24" s="23"/>
      <c r="AH24" s="23">
        <f>(AB24/J24)*100</f>
        <v>80.857142857142861</v>
      </c>
      <c r="AI24" s="23"/>
      <c r="AJ24" s="23"/>
      <c r="AK24" s="23"/>
      <c r="AL24" s="23"/>
      <c r="AM24" s="23"/>
      <c r="AN24" s="22">
        <v>23.81</v>
      </c>
      <c r="AO24" s="23"/>
      <c r="AP24" s="23"/>
      <c r="AQ24" s="23"/>
      <c r="AR24" s="23"/>
      <c r="AS24" s="23"/>
      <c r="AT24" s="23">
        <f>(AN24/J24)*100</f>
        <v>68.028571428571425</v>
      </c>
      <c r="AU24" s="23"/>
      <c r="AV24" s="23"/>
      <c r="AW24" s="23"/>
      <c r="AX24" s="23"/>
      <c r="AY24" s="23"/>
      <c r="AZ24" s="22">
        <v>0.08</v>
      </c>
      <c r="BA24" s="23"/>
      <c r="BB24" s="23"/>
      <c r="BC24" s="23"/>
      <c r="BD24" s="23"/>
      <c r="BE24" s="23"/>
      <c r="BF24" s="23">
        <f>(AZ24/J24)*100</f>
        <v>0.22857142857142859</v>
      </c>
      <c r="BG24" s="23"/>
      <c r="BH24" s="23"/>
      <c r="BI24" s="23"/>
      <c r="BJ24" s="23"/>
      <c r="BK24" s="23"/>
    </row>
    <row r="25" spans="1:63" x14ac:dyDescent="0.2">
      <c r="A25" s="19" t="s">
        <v>232</v>
      </c>
      <c r="B25" s="19" t="s">
        <v>233</v>
      </c>
      <c r="C25" s="19" t="s">
        <v>234</v>
      </c>
      <c r="D25" s="19" t="s">
        <v>131</v>
      </c>
      <c r="E25" s="20" t="s">
        <v>170</v>
      </c>
      <c r="F25" s="20" t="s">
        <v>344</v>
      </c>
      <c r="G25" s="19" t="s">
        <v>0</v>
      </c>
      <c r="H25" s="19">
        <v>0</v>
      </c>
      <c r="I25" s="19"/>
      <c r="J25" s="21">
        <v>30.4</v>
      </c>
      <c r="K25" s="23"/>
      <c r="L25" s="23"/>
      <c r="M25" s="23"/>
      <c r="N25" s="23"/>
      <c r="O25" s="23"/>
      <c r="P25" s="22">
        <v>3.16</v>
      </c>
      <c r="Q25" s="23"/>
      <c r="R25" s="23"/>
      <c r="S25" s="23"/>
      <c r="T25" s="23"/>
      <c r="U25" s="23"/>
      <c r="V25" s="23">
        <f>(P25/J25)*100</f>
        <v>10.394736842105264</v>
      </c>
      <c r="W25" s="23"/>
      <c r="X25" s="23"/>
      <c r="Y25" s="23"/>
      <c r="Z25" s="23"/>
      <c r="AA25" s="23"/>
      <c r="AB25" s="22">
        <v>25.99</v>
      </c>
      <c r="AC25" s="23"/>
      <c r="AD25" s="23"/>
      <c r="AE25" s="23"/>
      <c r="AF25" s="23"/>
      <c r="AG25" s="23"/>
      <c r="AH25" s="23">
        <f>(AB25/J25)*100</f>
        <v>85.493421052631575</v>
      </c>
      <c r="AI25" s="23"/>
      <c r="AJ25" s="23"/>
      <c r="AK25" s="23"/>
      <c r="AL25" s="23"/>
      <c r="AM25" s="23"/>
      <c r="AN25" s="22">
        <v>21.58</v>
      </c>
      <c r="AO25" s="23"/>
      <c r="AP25" s="23"/>
      <c r="AQ25" s="23"/>
      <c r="AR25" s="23"/>
      <c r="AS25" s="23"/>
      <c r="AT25" s="23">
        <f>(AN25/J25)*100</f>
        <v>70.986842105263165</v>
      </c>
      <c r="AU25" s="23"/>
      <c r="AV25" s="23"/>
      <c r="AW25" s="23"/>
      <c r="AX25" s="23"/>
      <c r="AY25" s="23"/>
      <c r="AZ25" s="22">
        <v>0.18</v>
      </c>
      <c r="BA25" s="23"/>
      <c r="BB25" s="23"/>
      <c r="BC25" s="23"/>
      <c r="BD25" s="23"/>
      <c r="BE25" s="23"/>
      <c r="BF25" s="23">
        <f>(AZ25/J25)*100</f>
        <v>0.5921052631578948</v>
      </c>
      <c r="BG25" s="23"/>
      <c r="BH25" s="23"/>
      <c r="BI25" s="23"/>
      <c r="BJ25" s="23"/>
      <c r="BK25" s="23"/>
    </row>
    <row r="26" spans="1:63" x14ac:dyDescent="0.2">
      <c r="A26" s="19" t="s">
        <v>232</v>
      </c>
      <c r="B26" s="19" t="s">
        <v>233</v>
      </c>
      <c r="C26" s="19" t="s">
        <v>234</v>
      </c>
      <c r="D26" s="19" t="s">
        <v>132</v>
      </c>
      <c r="E26" s="20" t="s">
        <v>170</v>
      </c>
      <c r="F26" s="20" t="s">
        <v>344</v>
      </c>
      <c r="G26" s="19" t="s">
        <v>0</v>
      </c>
      <c r="H26" s="19">
        <v>0</v>
      </c>
      <c r="I26" s="19"/>
      <c r="J26" s="21">
        <v>37</v>
      </c>
      <c r="K26" s="23"/>
      <c r="L26" s="23"/>
      <c r="M26" s="23"/>
      <c r="N26" s="23"/>
      <c r="O26" s="23"/>
      <c r="P26" s="22">
        <v>9.26</v>
      </c>
      <c r="Q26" s="23"/>
      <c r="R26" s="23"/>
      <c r="S26" s="23"/>
      <c r="T26" s="23"/>
      <c r="U26" s="23"/>
      <c r="V26" s="23">
        <f>(P26/J26)*100</f>
        <v>25.027027027027028</v>
      </c>
      <c r="W26" s="23"/>
      <c r="X26" s="23"/>
      <c r="Y26" s="23"/>
      <c r="Z26" s="23"/>
      <c r="AA26" s="23"/>
      <c r="AB26" s="22">
        <v>26.51</v>
      </c>
      <c r="AC26" s="23"/>
      <c r="AD26" s="23"/>
      <c r="AE26" s="23"/>
      <c r="AF26" s="23"/>
      <c r="AG26" s="23"/>
      <c r="AH26" s="23">
        <f>(AB26/J26)*100</f>
        <v>71.648648648648646</v>
      </c>
      <c r="AI26" s="23"/>
      <c r="AJ26" s="23"/>
      <c r="AK26" s="23"/>
      <c r="AL26" s="23"/>
      <c r="AM26" s="23"/>
      <c r="AN26" s="22">
        <v>22.39</v>
      </c>
      <c r="AO26" s="23"/>
      <c r="AP26" s="23"/>
      <c r="AQ26" s="23"/>
      <c r="AR26" s="23"/>
      <c r="AS26" s="23"/>
      <c r="AT26" s="23">
        <f>(AN26/J26)*100</f>
        <v>60.513513513513516</v>
      </c>
      <c r="AU26" s="23"/>
      <c r="AV26" s="23"/>
      <c r="AW26" s="23"/>
      <c r="AX26" s="23"/>
      <c r="AY26" s="23"/>
      <c r="AZ26" s="22">
        <v>0.15</v>
      </c>
      <c r="BA26" s="23"/>
      <c r="BB26" s="23"/>
      <c r="BC26" s="23"/>
      <c r="BD26" s="23"/>
      <c r="BE26" s="23"/>
      <c r="BF26" s="23">
        <f>(AZ26/J26)*100</f>
        <v>0.40540540540540543</v>
      </c>
      <c r="BG26" s="23"/>
      <c r="BH26" s="23"/>
      <c r="BI26" s="23"/>
      <c r="BJ26" s="23"/>
      <c r="BK26" s="23"/>
    </row>
    <row r="27" spans="1:63" x14ac:dyDescent="0.2">
      <c r="A27" s="19" t="s">
        <v>232</v>
      </c>
      <c r="B27" s="19" t="s">
        <v>233</v>
      </c>
      <c r="C27" s="19" t="s">
        <v>234</v>
      </c>
      <c r="D27" s="19" t="s">
        <v>133</v>
      </c>
      <c r="E27" s="20" t="s">
        <v>170</v>
      </c>
      <c r="F27" s="20" t="s">
        <v>344</v>
      </c>
      <c r="G27" s="19" t="s">
        <v>0</v>
      </c>
      <c r="H27" s="19">
        <v>0</v>
      </c>
      <c r="I27" s="19"/>
      <c r="J27" s="21">
        <v>41.6</v>
      </c>
      <c r="K27" s="23"/>
      <c r="L27" s="23"/>
      <c r="M27" s="23"/>
      <c r="N27" s="23"/>
      <c r="O27" s="23"/>
      <c r="P27" s="22">
        <v>10.15</v>
      </c>
      <c r="Q27" s="23"/>
      <c r="R27" s="23"/>
      <c r="S27" s="23"/>
      <c r="T27" s="23"/>
      <c r="U27" s="23"/>
      <c r="V27" s="23">
        <f>(P27/J27)*100</f>
        <v>24.39903846153846</v>
      </c>
      <c r="W27" s="23"/>
      <c r="X27" s="23"/>
      <c r="Y27" s="23"/>
      <c r="Z27" s="23"/>
      <c r="AA27" s="23"/>
      <c r="AB27" s="22">
        <v>30.44</v>
      </c>
      <c r="AC27" s="23"/>
      <c r="AD27" s="23"/>
      <c r="AE27" s="23"/>
      <c r="AF27" s="23"/>
      <c r="AG27" s="23"/>
      <c r="AH27" s="23">
        <f>(AB27/J27)*100</f>
        <v>73.17307692307692</v>
      </c>
      <c r="AI27" s="23"/>
      <c r="AJ27" s="23"/>
      <c r="AK27" s="23"/>
      <c r="AL27" s="23"/>
      <c r="AM27" s="23"/>
      <c r="AN27" s="22">
        <v>25.57</v>
      </c>
      <c r="AO27" s="23"/>
      <c r="AP27" s="23"/>
      <c r="AQ27" s="23"/>
      <c r="AR27" s="23"/>
      <c r="AS27" s="23"/>
      <c r="AT27" s="23">
        <f>(AN27/J27)*100</f>
        <v>61.466346153846153</v>
      </c>
      <c r="AU27" s="23"/>
      <c r="AV27" s="23"/>
      <c r="AW27" s="23"/>
      <c r="AX27" s="23"/>
      <c r="AY27" s="23"/>
      <c r="AZ27" s="22">
        <v>0.06</v>
      </c>
      <c r="BA27" s="23"/>
      <c r="BB27" s="23"/>
      <c r="BC27" s="23"/>
      <c r="BD27" s="23"/>
      <c r="BE27" s="23"/>
      <c r="BF27" s="23">
        <f>(AZ27/J27)*100</f>
        <v>0.14423076923076922</v>
      </c>
      <c r="BG27" s="23"/>
      <c r="BH27" s="23"/>
      <c r="BI27" s="23"/>
      <c r="BJ27" s="23"/>
      <c r="BK27" s="23"/>
    </row>
    <row r="28" spans="1:63" x14ac:dyDescent="0.2">
      <c r="A28" s="19" t="s">
        <v>232</v>
      </c>
      <c r="B28" s="19" t="s">
        <v>233</v>
      </c>
      <c r="C28" s="19" t="s">
        <v>234</v>
      </c>
      <c r="D28" s="19" t="s">
        <v>134</v>
      </c>
      <c r="E28" s="20" t="s">
        <v>170</v>
      </c>
      <c r="F28" s="20" t="s">
        <v>344</v>
      </c>
      <c r="G28" s="19" t="s">
        <v>0</v>
      </c>
      <c r="H28" s="19">
        <v>0</v>
      </c>
      <c r="I28" s="19"/>
      <c r="J28" s="21">
        <v>27.9</v>
      </c>
      <c r="K28" s="23"/>
      <c r="L28" s="23"/>
      <c r="M28" s="23"/>
      <c r="N28" s="23"/>
      <c r="O28" s="23"/>
      <c r="P28" s="22">
        <v>5.73</v>
      </c>
      <c r="Q28" s="23"/>
      <c r="R28" s="23"/>
      <c r="S28" s="23"/>
      <c r="T28" s="23"/>
      <c r="U28" s="23"/>
      <c r="V28" s="23">
        <f>(P28/J28)*100</f>
        <v>20.537634408602155</v>
      </c>
      <c r="W28" s="23"/>
      <c r="X28" s="23"/>
      <c r="Y28" s="23"/>
      <c r="Z28" s="23"/>
      <c r="AA28" s="23"/>
      <c r="AB28" s="22">
        <v>21.22</v>
      </c>
      <c r="AC28" s="23"/>
      <c r="AD28" s="23"/>
      <c r="AE28" s="23"/>
      <c r="AF28" s="23"/>
      <c r="AG28" s="23"/>
      <c r="AH28" s="23">
        <f>(AB28/J28)*100</f>
        <v>76.057347670250891</v>
      </c>
      <c r="AI28" s="23"/>
      <c r="AJ28" s="23"/>
      <c r="AK28" s="23"/>
      <c r="AL28" s="23"/>
      <c r="AM28" s="23"/>
      <c r="AN28" s="22">
        <v>17.71</v>
      </c>
      <c r="AO28" s="23"/>
      <c r="AP28" s="23"/>
      <c r="AQ28" s="23"/>
      <c r="AR28" s="23"/>
      <c r="AS28" s="23"/>
      <c r="AT28" s="23">
        <f>(AN28/J28)*100</f>
        <v>63.476702508960578</v>
      </c>
      <c r="AU28" s="23"/>
      <c r="AV28" s="23"/>
      <c r="AW28" s="23"/>
      <c r="AX28" s="23"/>
      <c r="AY28" s="23"/>
      <c r="AZ28" s="22">
        <v>0.16</v>
      </c>
      <c r="BA28" s="23"/>
      <c r="BB28" s="23"/>
      <c r="BC28" s="23"/>
      <c r="BD28" s="23"/>
      <c r="BE28" s="23"/>
      <c r="BF28" s="23">
        <f>(AZ28/J28)*100</f>
        <v>0.57347670250896055</v>
      </c>
      <c r="BG28" s="23"/>
      <c r="BH28" s="23"/>
      <c r="BI28" s="23"/>
      <c r="BJ28" s="23"/>
      <c r="BK28" s="23"/>
    </row>
    <row r="29" spans="1:63" x14ac:dyDescent="0.2">
      <c r="A29" s="19" t="s">
        <v>232</v>
      </c>
      <c r="B29" s="19" t="s">
        <v>233</v>
      </c>
      <c r="C29" s="19" t="s">
        <v>234</v>
      </c>
      <c r="D29" s="19" t="s">
        <v>135</v>
      </c>
      <c r="E29" s="20" t="s">
        <v>170</v>
      </c>
      <c r="F29" s="20" t="s">
        <v>344</v>
      </c>
      <c r="G29" s="19" t="s">
        <v>0</v>
      </c>
      <c r="H29" s="19">
        <v>0</v>
      </c>
      <c r="I29" s="19"/>
      <c r="J29" s="21">
        <v>30.9</v>
      </c>
      <c r="K29" s="23"/>
      <c r="L29" s="23"/>
      <c r="M29" s="23"/>
      <c r="N29" s="23"/>
      <c r="O29" s="23"/>
      <c r="P29" s="22">
        <v>4.58</v>
      </c>
      <c r="Q29" s="23"/>
      <c r="R29" s="23"/>
      <c r="S29" s="23"/>
      <c r="T29" s="23"/>
      <c r="U29" s="23"/>
      <c r="V29" s="23">
        <f>(P29/J29)*100</f>
        <v>14.822006472491911</v>
      </c>
      <c r="W29" s="23"/>
      <c r="X29" s="23"/>
      <c r="Y29" s="23"/>
      <c r="Z29" s="23"/>
      <c r="AA29" s="23"/>
      <c r="AB29" s="22">
        <v>25.2</v>
      </c>
      <c r="AC29" s="23"/>
      <c r="AD29" s="23"/>
      <c r="AE29" s="23"/>
      <c r="AF29" s="23"/>
      <c r="AG29" s="23"/>
      <c r="AH29" s="23">
        <f>(AB29/J29)*100</f>
        <v>81.553398058252426</v>
      </c>
      <c r="AI29" s="23"/>
      <c r="AJ29" s="23"/>
      <c r="AK29" s="23"/>
      <c r="AL29" s="23"/>
      <c r="AM29" s="23"/>
      <c r="AN29" s="22">
        <v>21.24</v>
      </c>
      <c r="AO29" s="23"/>
      <c r="AP29" s="23"/>
      <c r="AQ29" s="23"/>
      <c r="AR29" s="23"/>
      <c r="AS29" s="23"/>
      <c r="AT29" s="23">
        <f>(AN29/J29)*100</f>
        <v>68.737864077669897</v>
      </c>
      <c r="AU29" s="23"/>
      <c r="AV29" s="23"/>
      <c r="AW29" s="23"/>
      <c r="AX29" s="23"/>
      <c r="AY29" s="23"/>
      <c r="AZ29" s="22">
        <v>0.11</v>
      </c>
      <c r="BA29" s="23"/>
      <c r="BB29" s="23"/>
      <c r="BC29" s="23"/>
      <c r="BD29" s="23"/>
      <c r="BE29" s="23"/>
      <c r="BF29" s="23">
        <f>(AZ29/J29)*100</f>
        <v>0.35598705501618128</v>
      </c>
      <c r="BG29" s="23"/>
      <c r="BH29" s="23"/>
      <c r="BI29" s="23"/>
      <c r="BJ29" s="23"/>
      <c r="BK29" s="23"/>
    </row>
    <row r="30" spans="1:63" x14ac:dyDescent="0.2">
      <c r="A30" s="19" t="s">
        <v>232</v>
      </c>
      <c r="B30" s="19" t="s">
        <v>233</v>
      </c>
      <c r="C30" s="19" t="s">
        <v>234</v>
      </c>
      <c r="D30" s="19" t="s">
        <v>136</v>
      </c>
      <c r="E30" s="20" t="s">
        <v>170</v>
      </c>
      <c r="F30" s="20" t="s">
        <v>344</v>
      </c>
      <c r="G30" s="19" t="s">
        <v>0</v>
      </c>
      <c r="H30" s="19">
        <v>0</v>
      </c>
      <c r="I30" s="19"/>
      <c r="J30" s="21">
        <v>36.4</v>
      </c>
      <c r="K30" s="23"/>
      <c r="L30" s="23"/>
      <c r="M30" s="23"/>
      <c r="N30" s="23"/>
      <c r="O30" s="23"/>
      <c r="P30" s="22">
        <v>8.61</v>
      </c>
      <c r="Q30" s="23"/>
      <c r="R30" s="23"/>
      <c r="S30" s="23"/>
      <c r="T30" s="23"/>
      <c r="U30" s="23"/>
      <c r="V30" s="23">
        <f>(P30/J30)*100</f>
        <v>23.653846153846153</v>
      </c>
      <c r="W30" s="23"/>
      <c r="X30" s="23"/>
      <c r="Y30" s="23"/>
      <c r="Z30" s="23"/>
      <c r="AA30" s="23"/>
      <c r="AB30" s="22">
        <v>26.4</v>
      </c>
      <c r="AC30" s="23"/>
      <c r="AD30" s="23"/>
      <c r="AE30" s="23"/>
      <c r="AF30" s="23"/>
      <c r="AG30" s="23"/>
      <c r="AH30" s="23">
        <f>(AB30/J30)*100</f>
        <v>72.527472527472526</v>
      </c>
      <c r="AI30" s="23"/>
      <c r="AJ30" s="23"/>
      <c r="AK30" s="23"/>
      <c r="AL30" s="23"/>
      <c r="AM30" s="23"/>
      <c r="AN30" s="22">
        <v>22.11</v>
      </c>
      <c r="AO30" s="23"/>
      <c r="AP30" s="23"/>
      <c r="AQ30" s="23"/>
      <c r="AR30" s="23"/>
      <c r="AS30" s="23"/>
      <c r="AT30" s="23">
        <f>(AN30/J30)*100</f>
        <v>60.741758241758248</v>
      </c>
      <c r="AU30" s="23"/>
      <c r="AV30" s="23"/>
      <c r="AW30" s="23"/>
      <c r="AX30" s="23"/>
      <c r="AY30" s="23"/>
      <c r="AZ30" s="22">
        <v>0.05</v>
      </c>
      <c r="BA30" s="23"/>
      <c r="BB30" s="23"/>
      <c r="BC30" s="23"/>
      <c r="BD30" s="23"/>
      <c r="BE30" s="23"/>
      <c r="BF30" s="23">
        <f>(AZ30/J30)*100</f>
        <v>0.13736263736263737</v>
      </c>
      <c r="BG30" s="23"/>
      <c r="BH30" s="23"/>
      <c r="BI30" s="23"/>
      <c r="BJ30" s="23"/>
      <c r="BK30" s="23"/>
    </row>
    <row r="31" spans="1:63" x14ac:dyDescent="0.2">
      <c r="A31" s="19" t="s">
        <v>232</v>
      </c>
      <c r="B31" s="19" t="s">
        <v>233</v>
      </c>
      <c r="C31" s="19" t="s">
        <v>234</v>
      </c>
      <c r="D31" s="19" t="s">
        <v>141</v>
      </c>
      <c r="E31" s="20" t="s">
        <v>170</v>
      </c>
      <c r="F31" s="20" t="s">
        <v>344</v>
      </c>
      <c r="G31" s="19" t="s">
        <v>0</v>
      </c>
      <c r="H31" s="19">
        <v>0</v>
      </c>
      <c r="I31" s="19"/>
      <c r="J31" s="21">
        <v>38.6</v>
      </c>
      <c r="K31" s="23"/>
      <c r="L31" s="23"/>
      <c r="M31" s="23"/>
      <c r="N31" s="23"/>
      <c r="O31" s="23"/>
      <c r="P31" s="22">
        <v>9.19</v>
      </c>
      <c r="Q31" s="23"/>
      <c r="R31" s="23"/>
      <c r="S31" s="23"/>
      <c r="T31" s="23"/>
      <c r="U31" s="23"/>
      <c r="V31" s="23">
        <f>(P31/J31)*100</f>
        <v>23.80829015544041</v>
      </c>
      <c r="W31" s="23"/>
      <c r="X31" s="23"/>
      <c r="Y31" s="23"/>
      <c r="Z31" s="23"/>
      <c r="AA31" s="23"/>
      <c r="AB31" s="22">
        <v>28.2</v>
      </c>
      <c r="AC31" s="23"/>
      <c r="AD31" s="23"/>
      <c r="AE31" s="23"/>
      <c r="AF31" s="23"/>
      <c r="AG31" s="23"/>
      <c r="AH31" s="23">
        <f>(AB31/J31)*100</f>
        <v>73.056994818652839</v>
      </c>
      <c r="AI31" s="23"/>
      <c r="AJ31" s="23"/>
      <c r="AK31" s="23"/>
      <c r="AL31" s="23"/>
      <c r="AM31" s="23"/>
      <c r="AN31" s="22">
        <v>23.79</v>
      </c>
      <c r="AO31" s="23"/>
      <c r="AP31" s="23"/>
      <c r="AQ31" s="23"/>
      <c r="AR31" s="23"/>
      <c r="AS31" s="23"/>
      <c r="AT31" s="23">
        <f>(AN31/J31)*100</f>
        <v>61.632124352331594</v>
      </c>
      <c r="AU31" s="23"/>
      <c r="AV31" s="23"/>
      <c r="AW31" s="23"/>
      <c r="AX31" s="23"/>
      <c r="AY31" s="23"/>
      <c r="AZ31" s="22">
        <v>0.24</v>
      </c>
      <c r="BA31" s="23"/>
      <c r="BB31" s="23"/>
      <c r="BC31" s="23"/>
      <c r="BD31" s="23"/>
      <c r="BE31" s="23"/>
      <c r="BF31" s="23">
        <f>(AZ31/J31)*100</f>
        <v>0.62176165803108807</v>
      </c>
      <c r="BG31" s="23"/>
      <c r="BH31" s="23"/>
      <c r="BI31" s="23"/>
      <c r="BJ31" s="23"/>
      <c r="BK31" s="23"/>
    </row>
    <row r="32" spans="1:63" x14ac:dyDescent="0.2">
      <c r="A32" s="19" t="s">
        <v>232</v>
      </c>
      <c r="B32" s="19" t="s">
        <v>233</v>
      </c>
      <c r="C32" s="19" t="s">
        <v>234</v>
      </c>
      <c r="D32" s="19" t="s">
        <v>142</v>
      </c>
      <c r="E32" s="20" t="s">
        <v>170</v>
      </c>
      <c r="F32" s="20" t="s">
        <v>344</v>
      </c>
      <c r="G32" s="19" t="s">
        <v>0</v>
      </c>
      <c r="H32" s="19">
        <v>0</v>
      </c>
      <c r="I32" s="19"/>
      <c r="J32" s="21">
        <v>36.799999999999997</v>
      </c>
      <c r="K32" s="23"/>
      <c r="L32" s="23"/>
      <c r="M32" s="23"/>
      <c r="N32" s="23"/>
      <c r="O32" s="23"/>
      <c r="P32" s="22">
        <v>7.88</v>
      </c>
      <c r="Q32" s="23"/>
      <c r="R32" s="23"/>
      <c r="S32" s="23"/>
      <c r="T32" s="23"/>
      <c r="U32" s="23"/>
      <c r="V32" s="23">
        <f>(P32/J32)*100</f>
        <v>21.413043478260871</v>
      </c>
      <c r="W32" s="23"/>
      <c r="X32" s="23"/>
      <c r="Y32" s="23"/>
      <c r="Z32" s="23"/>
      <c r="AA32" s="23"/>
      <c r="AB32" s="22">
        <v>27.88</v>
      </c>
      <c r="AC32" s="23"/>
      <c r="AD32" s="23"/>
      <c r="AE32" s="23"/>
      <c r="AF32" s="23"/>
      <c r="AG32" s="23"/>
      <c r="AH32" s="23">
        <f>(AB32/J32)*100</f>
        <v>75.760869565217391</v>
      </c>
      <c r="AI32" s="23"/>
      <c r="AJ32" s="23"/>
      <c r="AK32" s="23"/>
      <c r="AL32" s="23"/>
      <c r="AM32" s="23"/>
      <c r="AN32" s="22">
        <v>24.04</v>
      </c>
      <c r="AO32" s="23"/>
      <c r="AP32" s="23"/>
      <c r="AQ32" s="23"/>
      <c r="AR32" s="23"/>
      <c r="AS32" s="23"/>
      <c r="AT32" s="23">
        <f>(AN32/J32)*100</f>
        <v>65.326086956521749</v>
      </c>
      <c r="AU32" s="23"/>
      <c r="AV32" s="23"/>
      <c r="AW32" s="23"/>
      <c r="AX32" s="23"/>
      <c r="AY32" s="23"/>
      <c r="AZ32" s="22">
        <v>0.11</v>
      </c>
      <c r="BA32" s="23"/>
      <c r="BB32" s="23"/>
      <c r="BC32" s="23"/>
      <c r="BD32" s="23"/>
      <c r="BE32" s="23"/>
      <c r="BF32" s="23">
        <f>(AZ32/J32)*100</f>
        <v>0.29891304347826086</v>
      </c>
      <c r="BG32" s="23"/>
      <c r="BH32" s="23"/>
      <c r="BI32" s="23"/>
      <c r="BJ32" s="23"/>
      <c r="BK32" s="23"/>
    </row>
    <row r="33" spans="1:63" x14ac:dyDescent="0.2">
      <c r="A33" s="19" t="s">
        <v>232</v>
      </c>
      <c r="B33" s="19" t="s">
        <v>233</v>
      </c>
      <c r="C33" s="19" t="s">
        <v>234</v>
      </c>
      <c r="D33" s="19" t="s">
        <v>143</v>
      </c>
      <c r="E33" s="20" t="s">
        <v>170</v>
      </c>
      <c r="F33" s="20" t="s">
        <v>344</v>
      </c>
      <c r="G33" s="19" t="s">
        <v>0</v>
      </c>
      <c r="H33" s="19">
        <v>0</v>
      </c>
      <c r="I33" s="19"/>
      <c r="J33" s="21">
        <v>35.9</v>
      </c>
      <c r="K33" s="23"/>
      <c r="L33" s="23"/>
      <c r="M33" s="23"/>
      <c r="N33" s="23"/>
      <c r="O33" s="23"/>
      <c r="P33" s="22">
        <v>5.81</v>
      </c>
      <c r="Q33" s="23"/>
      <c r="R33" s="23"/>
      <c r="S33" s="23"/>
      <c r="T33" s="23"/>
      <c r="U33" s="23"/>
      <c r="V33" s="23">
        <f>(P33/J33)*100</f>
        <v>16.18384401114206</v>
      </c>
      <c r="W33" s="23"/>
      <c r="X33" s="23"/>
      <c r="Y33" s="23"/>
      <c r="Z33" s="23"/>
      <c r="AA33" s="23"/>
      <c r="AB33" s="22">
        <v>29.17</v>
      </c>
      <c r="AC33" s="23"/>
      <c r="AD33" s="23"/>
      <c r="AE33" s="23"/>
      <c r="AF33" s="23"/>
      <c r="AG33" s="23"/>
      <c r="AH33" s="23">
        <f>(AB33/J33)*100</f>
        <v>81.253481894150426</v>
      </c>
      <c r="AI33" s="23"/>
      <c r="AJ33" s="23"/>
      <c r="AK33" s="23"/>
      <c r="AL33" s="23"/>
      <c r="AM33" s="23"/>
      <c r="AN33" s="22">
        <v>24.37</v>
      </c>
      <c r="AO33" s="23"/>
      <c r="AP33" s="23"/>
      <c r="AQ33" s="23"/>
      <c r="AR33" s="23"/>
      <c r="AS33" s="23"/>
      <c r="AT33" s="23">
        <f>(AN33/J33)*100</f>
        <v>67.883008356545972</v>
      </c>
      <c r="AU33" s="23"/>
      <c r="AV33" s="23"/>
      <c r="AW33" s="23"/>
      <c r="AX33" s="23"/>
      <c r="AY33" s="23"/>
      <c r="AZ33" s="22">
        <v>0.05</v>
      </c>
      <c r="BA33" s="23"/>
      <c r="BB33" s="23"/>
      <c r="BC33" s="23"/>
      <c r="BD33" s="23"/>
      <c r="BE33" s="23"/>
      <c r="BF33" s="23">
        <f>(AZ33/J33)*100</f>
        <v>0.13927576601671313</v>
      </c>
      <c r="BG33" s="23"/>
      <c r="BH33" s="23"/>
      <c r="BI33" s="23"/>
      <c r="BJ33" s="23"/>
      <c r="BK33" s="23"/>
    </row>
    <row r="34" spans="1:63" x14ac:dyDescent="0.2">
      <c r="A34" s="19" t="s">
        <v>232</v>
      </c>
      <c r="B34" s="19" t="s">
        <v>233</v>
      </c>
      <c r="C34" s="19" t="s">
        <v>234</v>
      </c>
      <c r="D34" s="19" t="s">
        <v>148</v>
      </c>
      <c r="E34" s="20" t="s">
        <v>170</v>
      </c>
      <c r="F34" s="20" t="s">
        <v>344</v>
      </c>
      <c r="G34" s="19" t="s">
        <v>0</v>
      </c>
      <c r="H34" s="19">
        <v>0</v>
      </c>
      <c r="I34" s="19"/>
      <c r="J34" s="21">
        <v>35.5</v>
      </c>
      <c r="K34" s="23"/>
      <c r="L34" s="23"/>
      <c r="M34" s="23"/>
      <c r="N34" s="23"/>
      <c r="O34" s="23"/>
      <c r="P34" s="22">
        <v>8.61</v>
      </c>
      <c r="Q34" s="23"/>
      <c r="R34" s="23"/>
      <c r="S34" s="23"/>
      <c r="T34" s="23"/>
      <c r="U34" s="23"/>
      <c r="V34" s="23">
        <f>(P34/J34)*100</f>
        <v>24.25352112676056</v>
      </c>
      <c r="W34" s="23"/>
      <c r="X34" s="23"/>
      <c r="Y34" s="23"/>
      <c r="Z34" s="23"/>
      <c r="AA34" s="23"/>
      <c r="AB34" s="22">
        <v>25.47</v>
      </c>
      <c r="AC34" s="23"/>
      <c r="AD34" s="23"/>
      <c r="AE34" s="23"/>
      <c r="AF34" s="23"/>
      <c r="AG34" s="23"/>
      <c r="AH34" s="23">
        <f>(AB34/J34)*100</f>
        <v>71.74647887323944</v>
      </c>
      <c r="AI34" s="23"/>
      <c r="AJ34" s="23"/>
      <c r="AK34" s="23"/>
      <c r="AL34" s="23"/>
      <c r="AM34" s="23"/>
      <c r="AN34" s="22">
        <v>21.41</v>
      </c>
      <c r="AO34" s="23"/>
      <c r="AP34" s="23"/>
      <c r="AQ34" s="23"/>
      <c r="AR34" s="23"/>
      <c r="AS34" s="23"/>
      <c r="AT34" s="23">
        <f>(AN34/J34)*100</f>
        <v>60.309859154929576</v>
      </c>
      <c r="AU34" s="23"/>
      <c r="AV34" s="23"/>
      <c r="AW34" s="23"/>
      <c r="AX34" s="23"/>
      <c r="AY34" s="23"/>
      <c r="AZ34" s="22">
        <v>0.18</v>
      </c>
      <c r="BA34" s="23"/>
      <c r="BB34" s="23"/>
      <c r="BC34" s="23"/>
      <c r="BD34" s="23"/>
      <c r="BE34" s="23"/>
      <c r="BF34" s="23">
        <f>(AZ34/J34)*100</f>
        <v>0.50704225352112675</v>
      </c>
      <c r="BG34" s="23"/>
      <c r="BH34" s="23"/>
      <c r="BI34" s="23"/>
      <c r="BJ34" s="23"/>
      <c r="BK34" s="23"/>
    </row>
    <row r="35" spans="1:63" x14ac:dyDescent="0.2">
      <c r="A35" s="19" t="s">
        <v>232</v>
      </c>
      <c r="B35" s="19" t="s">
        <v>233</v>
      </c>
      <c r="C35" s="19" t="s">
        <v>234</v>
      </c>
      <c r="D35" s="19" t="s">
        <v>149</v>
      </c>
      <c r="E35" s="20" t="s">
        <v>170</v>
      </c>
      <c r="F35" s="20" t="s">
        <v>344</v>
      </c>
      <c r="G35" s="19" t="s">
        <v>0</v>
      </c>
      <c r="H35" s="19">
        <v>0</v>
      </c>
      <c r="I35" s="19"/>
      <c r="J35" s="21">
        <v>31.7</v>
      </c>
      <c r="K35" s="23"/>
      <c r="L35" s="23"/>
      <c r="M35" s="23"/>
      <c r="N35" s="23"/>
      <c r="O35" s="23"/>
      <c r="P35" s="22">
        <v>4.08</v>
      </c>
      <c r="Q35" s="23"/>
      <c r="R35" s="23"/>
      <c r="S35" s="23"/>
      <c r="T35" s="23"/>
      <c r="U35" s="23"/>
      <c r="V35" s="23">
        <f>(P35/J35)*100</f>
        <v>12.870662460567825</v>
      </c>
      <c r="W35" s="23"/>
      <c r="X35" s="23"/>
      <c r="Y35" s="23"/>
      <c r="Z35" s="23"/>
      <c r="AA35" s="23"/>
      <c r="AB35" s="22">
        <v>26.83</v>
      </c>
      <c r="AC35" s="23"/>
      <c r="AD35" s="23"/>
      <c r="AE35" s="23"/>
      <c r="AF35" s="23"/>
      <c r="AG35" s="23"/>
      <c r="AH35" s="23">
        <f>(AB35/J35)*100</f>
        <v>84.637223974763401</v>
      </c>
      <c r="AI35" s="23"/>
      <c r="AJ35" s="23"/>
      <c r="AK35" s="23"/>
      <c r="AL35" s="23"/>
      <c r="AM35" s="23"/>
      <c r="AN35" s="22">
        <v>22.69</v>
      </c>
      <c r="AO35" s="23"/>
      <c r="AP35" s="23"/>
      <c r="AQ35" s="23"/>
      <c r="AR35" s="23"/>
      <c r="AS35" s="23"/>
      <c r="AT35" s="23">
        <f>(AN35/J35)*100</f>
        <v>71.577287066246072</v>
      </c>
      <c r="AU35" s="23"/>
      <c r="AV35" s="23"/>
      <c r="AW35" s="23"/>
      <c r="AX35" s="23"/>
      <c r="AY35" s="23"/>
      <c r="AZ35" s="22">
        <v>0.09</v>
      </c>
      <c r="BA35" s="23"/>
      <c r="BB35" s="23"/>
      <c r="BC35" s="23"/>
      <c r="BD35" s="23"/>
      <c r="BE35" s="23"/>
      <c r="BF35" s="23">
        <f>(AZ35/J35)*100</f>
        <v>0.28391167192429023</v>
      </c>
      <c r="BG35" s="23"/>
      <c r="BH35" s="23"/>
      <c r="BI35" s="23"/>
      <c r="BJ35" s="23"/>
      <c r="BK35" s="23"/>
    </row>
    <row r="36" spans="1:63" x14ac:dyDescent="0.2">
      <c r="A36" s="19" t="s">
        <v>232</v>
      </c>
      <c r="B36" s="19" t="s">
        <v>233</v>
      </c>
      <c r="C36" s="19" t="s">
        <v>234</v>
      </c>
      <c r="D36" s="19" t="s">
        <v>150</v>
      </c>
      <c r="E36" s="20" t="s">
        <v>170</v>
      </c>
      <c r="F36" s="20" t="s">
        <v>344</v>
      </c>
      <c r="G36" s="19" t="s">
        <v>0</v>
      </c>
      <c r="H36" s="19">
        <v>0</v>
      </c>
      <c r="I36" s="19"/>
      <c r="J36" s="21">
        <v>31.4</v>
      </c>
      <c r="K36" s="23"/>
      <c r="L36" s="23"/>
      <c r="M36" s="23"/>
      <c r="N36" s="23"/>
      <c r="O36" s="23"/>
      <c r="P36" s="22">
        <v>2.81</v>
      </c>
      <c r="Q36" s="23"/>
      <c r="R36" s="23"/>
      <c r="S36" s="23"/>
      <c r="T36" s="23"/>
      <c r="U36" s="23"/>
      <c r="V36" s="23">
        <f>(P36/J36)*100</f>
        <v>8.9490445859872612</v>
      </c>
      <c r="W36" s="23"/>
      <c r="X36" s="23"/>
      <c r="Y36" s="23"/>
      <c r="Z36" s="23"/>
      <c r="AA36" s="23"/>
      <c r="AB36" s="22">
        <v>27.74</v>
      </c>
      <c r="AC36" s="23"/>
      <c r="AD36" s="23"/>
      <c r="AE36" s="23"/>
      <c r="AF36" s="23"/>
      <c r="AG36" s="23"/>
      <c r="AH36" s="23">
        <f>(AB36/J36)*100</f>
        <v>88.343949044585983</v>
      </c>
      <c r="AI36" s="23"/>
      <c r="AJ36" s="23"/>
      <c r="AK36" s="23"/>
      <c r="AL36" s="23"/>
      <c r="AM36" s="23"/>
      <c r="AN36" s="22">
        <v>23.27</v>
      </c>
      <c r="AO36" s="23"/>
      <c r="AP36" s="23"/>
      <c r="AQ36" s="23"/>
      <c r="AR36" s="23"/>
      <c r="AS36" s="23"/>
      <c r="AT36" s="23">
        <f>(AN36/J36)*100</f>
        <v>74.108280254777071</v>
      </c>
      <c r="AU36" s="23"/>
      <c r="AV36" s="23"/>
      <c r="AW36" s="23"/>
      <c r="AX36" s="23"/>
      <c r="AY36" s="23"/>
      <c r="AZ36" s="22">
        <v>0</v>
      </c>
      <c r="BA36" s="23"/>
      <c r="BB36" s="23"/>
      <c r="BC36" s="23"/>
      <c r="BD36" s="23"/>
      <c r="BE36" s="23"/>
      <c r="BF36" s="23">
        <f>(AZ36/J36)*100</f>
        <v>0</v>
      </c>
      <c r="BG36" s="23"/>
      <c r="BH36" s="23"/>
      <c r="BI36" s="23"/>
      <c r="BJ36" s="23"/>
      <c r="BK36" s="23"/>
    </row>
    <row r="37" spans="1:63" x14ac:dyDescent="0.2">
      <c r="A37" s="19" t="s">
        <v>232</v>
      </c>
      <c r="B37" s="19" t="s">
        <v>233</v>
      </c>
      <c r="C37" s="19" t="s">
        <v>234</v>
      </c>
      <c r="D37" s="19" t="s">
        <v>151</v>
      </c>
      <c r="E37" s="20" t="s">
        <v>170</v>
      </c>
      <c r="F37" s="20" t="s">
        <v>344</v>
      </c>
      <c r="G37" s="19" t="s">
        <v>0</v>
      </c>
      <c r="H37" s="19">
        <v>0</v>
      </c>
      <c r="I37" s="19"/>
      <c r="J37" s="21">
        <v>36.5</v>
      </c>
      <c r="K37" s="23"/>
      <c r="L37" s="23"/>
      <c r="M37" s="23"/>
      <c r="N37" s="23"/>
      <c r="O37" s="23"/>
      <c r="P37" s="22">
        <v>10.47</v>
      </c>
      <c r="Q37" s="23"/>
      <c r="R37" s="23"/>
      <c r="S37" s="23"/>
      <c r="T37" s="23"/>
      <c r="U37" s="23"/>
      <c r="V37" s="23">
        <f>(P37/J37)*100</f>
        <v>28.684931506849313</v>
      </c>
      <c r="W37" s="23"/>
      <c r="X37" s="23"/>
      <c r="Y37" s="23"/>
      <c r="Z37" s="23"/>
      <c r="AA37" s="23"/>
      <c r="AB37" s="22">
        <v>24.63</v>
      </c>
      <c r="AC37" s="23"/>
      <c r="AD37" s="23"/>
      <c r="AE37" s="23"/>
      <c r="AF37" s="23"/>
      <c r="AG37" s="23"/>
      <c r="AH37" s="23">
        <f>(AB37/J37)*100</f>
        <v>67.479452054794521</v>
      </c>
      <c r="AI37" s="23"/>
      <c r="AJ37" s="23"/>
      <c r="AK37" s="23"/>
      <c r="AL37" s="23"/>
      <c r="AM37" s="23"/>
      <c r="AN37" s="22">
        <v>20.49</v>
      </c>
      <c r="AO37" s="23"/>
      <c r="AP37" s="23"/>
      <c r="AQ37" s="23"/>
      <c r="AR37" s="23"/>
      <c r="AS37" s="23"/>
      <c r="AT37" s="23">
        <f>(AN37/J37)*100</f>
        <v>56.136986301369859</v>
      </c>
      <c r="AU37" s="23"/>
      <c r="AV37" s="23"/>
      <c r="AW37" s="23"/>
      <c r="AX37" s="23"/>
      <c r="AY37" s="23"/>
      <c r="AZ37" s="22">
        <v>0.22</v>
      </c>
      <c r="BA37" s="23"/>
      <c r="BB37" s="23"/>
      <c r="BC37" s="23"/>
      <c r="BD37" s="23"/>
      <c r="BE37" s="23"/>
      <c r="BF37" s="23">
        <f>(AZ37/J37)*100</f>
        <v>0.60273972602739723</v>
      </c>
      <c r="BG37" s="23"/>
      <c r="BH37" s="23"/>
      <c r="BI37" s="23"/>
      <c r="BJ37" s="23"/>
      <c r="BK37" s="23"/>
    </row>
    <row r="38" spans="1:63" x14ac:dyDescent="0.2">
      <c r="A38" s="19" t="s">
        <v>232</v>
      </c>
      <c r="B38" s="19" t="s">
        <v>233</v>
      </c>
      <c r="C38" s="19" t="s">
        <v>234</v>
      </c>
      <c r="D38" s="19" t="s">
        <v>152</v>
      </c>
      <c r="E38" s="20" t="s">
        <v>170</v>
      </c>
      <c r="F38" s="20" t="s">
        <v>344</v>
      </c>
      <c r="G38" s="19" t="s">
        <v>0</v>
      </c>
      <c r="H38" s="19">
        <v>0</v>
      </c>
      <c r="I38" s="19"/>
      <c r="J38" s="21">
        <v>33.1</v>
      </c>
      <c r="K38" s="23"/>
      <c r="L38" s="23"/>
      <c r="M38" s="23"/>
      <c r="N38" s="23"/>
      <c r="O38" s="23"/>
      <c r="P38" s="22">
        <v>5.38</v>
      </c>
      <c r="Q38" s="23"/>
      <c r="R38" s="23"/>
      <c r="S38" s="23"/>
      <c r="T38" s="23"/>
      <c r="U38" s="23"/>
      <c r="V38" s="23">
        <f>(P38/J38)*100</f>
        <v>16.253776435045317</v>
      </c>
      <c r="W38" s="23"/>
      <c r="X38" s="23"/>
      <c r="Y38" s="23"/>
      <c r="Z38" s="23"/>
      <c r="AA38" s="23"/>
      <c r="AB38" s="22">
        <v>25.82</v>
      </c>
      <c r="AC38" s="23"/>
      <c r="AD38" s="23"/>
      <c r="AE38" s="23"/>
      <c r="AF38" s="23"/>
      <c r="AG38" s="23"/>
      <c r="AH38" s="23">
        <f>(AB38/J38)*100</f>
        <v>78.006042296072508</v>
      </c>
      <c r="AI38" s="23"/>
      <c r="AJ38" s="23"/>
      <c r="AK38" s="23"/>
      <c r="AL38" s="23"/>
      <c r="AM38" s="23"/>
      <c r="AN38" s="22">
        <v>21.66</v>
      </c>
      <c r="AO38" s="23"/>
      <c r="AP38" s="23"/>
      <c r="AQ38" s="23"/>
      <c r="AR38" s="23"/>
      <c r="AS38" s="23"/>
      <c r="AT38" s="23">
        <f>(AN38/J38)*100</f>
        <v>65.438066465256796</v>
      </c>
      <c r="AU38" s="23"/>
      <c r="AV38" s="23"/>
      <c r="AW38" s="23"/>
      <c r="AX38" s="23"/>
      <c r="AY38" s="23"/>
      <c r="AZ38" s="22">
        <v>0.24</v>
      </c>
      <c r="BA38" s="23"/>
      <c r="BB38" s="23"/>
      <c r="BC38" s="23"/>
      <c r="BD38" s="23"/>
      <c r="BE38" s="23"/>
      <c r="BF38" s="23">
        <f>(AZ38/J38)*100</f>
        <v>0.7250755287009063</v>
      </c>
      <c r="BG38" s="23"/>
      <c r="BH38" s="23"/>
      <c r="BI38" s="23"/>
      <c r="BJ38" s="23"/>
      <c r="BK38" s="23"/>
    </row>
    <row r="39" spans="1:63" x14ac:dyDescent="0.2">
      <c r="A39" s="19" t="s">
        <v>232</v>
      </c>
      <c r="B39" s="19" t="s">
        <v>233</v>
      </c>
      <c r="C39" s="19" t="s">
        <v>234</v>
      </c>
      <c r="D39" s="19" t="s">
        <v>153</v>
      </c>
      <c r="E39" s="20" t="s">
        <v>170</v>
      </c>
      <c r="F39" s="20" t="s">
        <v>344</v>
      </c>
      <c r="G39" s="19" t="s">
        <v>0</v>
      </c>
      <c r="H39" s="19">
        <v>0</v>
      </c>
      <c r="I39" s="19"/>
      <c r="J39" s="21">
        <v>40.5</v>
      </c>
      <c r="K39" s="23"/>
      <c r="L39" s="23"/>
      <c r="M39" s="23"/>
      <c r="N39" s="23"/>
      <c r="O39" s="23"/>
      <c r="P39" s="22">
        <v>10.029999999999999</v>
      </c>
      <c r="Q39" s="23"/>
      <c r="R39" s="23"/>
      <c r="S39" s="23"/>
      <c r="T39" s="23"/>
      <c r="U39" s="23"/>
      <c r="V39" s="23">
        <f>(P39/J39)*100</f>
        <v>24.76543209876543</v>
      </c>
      <c r="W39" s="23"/>
      <c r="X39" s="23"/>
      <c r="Y39" s="23"/>
      <c r="Z39" s="23"/>
      <c r="AA39" s="23"/>
      <c r="AB39" s="22">
        <v>28.76</v>
      </c>
      <c r="AC39" s="23"/>
      <c r="AD39" s="23"/>
      <c r="AE39" s="23"/>
      <c r="AF39" s="23"/>
      <c r="AG39" s="23"/>
      <c r="AH39" s="23">
        <f>(AB39/J39)*100</f>
        <v>71.012345679012341</v>
      </c>
      <c r="AI39" s="23"/>
      <c r="AJ39" s="23"/>
      <c r="AK39" s="23"/>
      <c r="AL39" s="23"/>
      <c r="AM39" s="23"/>
      <c r="AN39" s="22">
        <v>24.21</v>
      </c>
      <c r="AO39" s="23"/>
      <c r="AP39" s="23"/>
      <c r="AQ39" s="23"/>
      <c r="AR39" s="23"/>
      <c r="AS39" s="23"/>
      <c r="AT39" s="23">
        <f>(AN39/J39)*100</f>
        <v>59.777777777777786</v>
      </c>
      <c r="AU39" s="23"/>
      <c r="AV39" s="23"/>
      <c r="AW39" s="23"/>
      <c r="AX39" s="23"/>
      <c r="AY39" s="23"/>
      <c r="AZ39" s="22">
        <v>0.18</v>
      </c>
      <c r="BA39" s="23"/>
      <c r="BB39" s="23"/>
      <c r="BC39" s="23"/>
      <c r="BD39" s="23"/>
      <c r="BE39" s="23"/>
      <c r="BF39" s="23">
        <f>(AZ39/J39)*100</f>
        <v>0.44444444444444442</v>
      </c>
      <c r="BG39" s="23"/>
      <c r="BH39" s="23"/>
      <c r="BI39" s="23"/>
      <c r="BJ39" s="23"/>
      <c r="BK39" s="23"/>
    </row>
    <row r="40" spans="1:63" x14ac:dyDescent="0.2">
      <c r="A40" s="19" t="s">
        <v>232</v>
      </c>
      <c r="B40" s="19" t="s">
        <v>233</v>
      </c>
      <c r="C40" s="19" t="s">
        <v>234</v>
      </c>
      <c r="D40" s="19" t="s">
        <v>154</v>
      </c>
      <c r="E40" s="20" t="s">
        <v>170</v>
      </c>
      <c r="F40" s="20" t="s">
        <v>344</v>
      </c>
      <c r="G40" s="19" t="s">
        <v>0</v>
      </c>
      <c r="H40" s="19">
        <v>0</v>
      </c>
      <c r="I40" s="19"/>
      <c r="J40" s="21">
        <v>36.1</v>
      </c>
      <c r="K40" s="23"/>
      <c r="L40" s="23"/>
      <c r="M40" s="23"/>
      <c r="N40" s="23"/>
      <c r="O40" s="23"/>
      <c r="P40" s="22">
        <v>7.44</v>
      </c>
      <c r="Q40" s="23"/>
      <c r="R40" s="23"/>
      <c r="S40" s="23"/>
      <c r="T40" s="23"/>
      <c r="U40" s="23"/>
      <c r="V40" s="23">
        <f>(P40/J40)*100</f>
        <v>20.609418282548479</v>
      </c>
      <c r="W40" s="23"/>
      <c r="X40" s="23"/>
      <c r="Y40" s="23"/>
      <c r="Z40" s="23"/>
      <c r="AA40" s="23"/>
      <c r="AB40" s="22">
        <v>27.05</v>
      </c>
      <c r="AC40" s="23"/>
      <c r="AD40" s="23"/>
      <c r="AE40" s="23"/>
      <c r="AF40" s="23"/>
      <c r="AG40" s="23"/>
      <c r="AH40" s="23">
        <f>(AB40/J40)*100</f>
        <v>74.930747922437675</v>
      </c>
      <c r="AI40" s="23"/>
      <c r="AJ40" s="23"/>
      <c r="AK40" s="23"/>
      <c r="AL40" s="23"/>
      <c r="AM40" s="23"/>
      <c r="AN40" s="22">
        <v>22.73</v>
      </c>
      <c r="AO40" s="23"/>
      <c r="AP40" s="23"/>
      <c r="AQ40" s="23"/>
      <c r="AR40" s="23"/>
      <c r="AS40" s="23"/>
      <c r="AT40" s="23">
        <f>(AN40/J40)*100</f>
        <v>62.963988919667592</v>
      </c>
      <c r="AU40" s="23"/>
      <c r="AV40" s="23"/>
      <c r="AW40" s="23"/>
      <c r="AX40" s="23"/>
      <c r="AY40" s="23"/>
      <c r="AZ40" s="22">
        <v>0.02</v>
      </c>
      <c r="BA40" s="23"/>
      <c r="BB40" s="23"/>
      <c r="BC40" s="23"/>
      <c r="BD40" s="23"/>
      <c r="BE40" s="23"/>
      <c r="BF40" s="23">
        <f>(AZ40/J40)*100</f>
        <v>5.5401662049861487E-2</v>
      </c>
      <c r="BG40" s="23"/>
      <c r="BH40" s="23"/>
      <c r="BI40" s="23"/>
      <c r="BJ40" s="23"/>
      <c r="BK40" s="23"/>
    </row>
    <row r="41" spans="1:63" x14ac:dyDescent="0.2">
      <c r="A41" s="19" t="s">
        <v>232</v>
      </c>
      <c r="B41" s="19" t="s">
        <v>233</v>
      </c>
      <c r="C41" s="19" t="s">
        <v>234</v>
      </c>
      <c r="D41" s="19" t="s">
        <v>155</v>
      </c>
      <c r="E41" s="20" t="s">
        <v>170</v>
      </c>
      <c r="F41" s="20" t="s">
        <v>344</v>
      </c>
      <c r="G41" s="19" t="s">
        <v>0</v>
      </c>
      <c r="H41" s="19">
        <v>0</v>
      </c>
      <c r="I41" s="19"/>
      <c r="J41" s="21">
        <v>38</v>
      </c>
      <c r="K41" s="23"/>
      <c r="L41" s="23"/>
      <c r="M41" s="23"/>
      <c r="N41" s="23"/>
      <c r="O41" s="23"/>
      <c r="P41" s="22">
        <v>11.84</v>
      </c>
      <c r="Q41" s="23"/>
      <c r="R41" s="23"/>
      <c r="S41" s="23"/>
      <c r="T41" s="23"/>
      <c r="U41" s="23"/>
      <c r="V41" s="23">
        <f>(P41/J41)*100</f>
        <v>31.157894736842106</v>
      </c>
      <c r="W41" s="23"/>
      <c r="X41" s="23"/>
      <c r="Y41" s="23"/>
      <c r="Z41" s="23"/>
      <c r="AA41" s="23"/>
      <c r="AB41" s="22">
        <v>24.09</v>
      </c>
      <c r="AC41" s="23"/>
      <c r="AD41" s="23"/>
      <c r="AE41" s="23"/>
      <c r="AF41" s="23"/>
      <c r="AG41" s="23"/>
      <c r="AH41" s="23">
        <f>(AB41/J41)*100</f>
        <v>63.39473684210526</v>
      </c>
      <c r="AI41" s="23"/>
      <c r="AJ41" s="23"/>
      <c r="AK41" s="23"/>
      <c r="AL41" s="23"/>
      <c r="AM41" s="23"/>
      <c r="AN41" s="22">
        <v>20.07</v>
      </c>
      <c r="AO41" s="23"/>
      <c r="AP41" s="23"/>
      <c r="AQ41" s="23"/>
      <c r="AR41" s="23"/>
      <c r="AS41" s="23"/>
      <c r="AT41" s="23">
        <f>(AN41/J41)*100</f>
        <v>52.81578947368422</v>
      </c>
      <c r="AU41" s="23"/>
      <c r="AV41" s="23"/>
      <c r="AW41" s="23"/>
      <c r="AX41" s="23"/>
      <c r="AY41" s="23"/>
      <c r="AZ41" s="22">
        <v>0</v>
      </c>
      <c r="BA41" s="23"/>
      <c r="BB41" s="23"/>
      <c r="BC41" s="23"/>
      <c r="BD41" s="23"/>
      <c r="BE41" s="23"/>
      <c r="BF41" s="23">
        <f>(AZ41/J41)*100</f>
        <v>0</v>
      </c>
      <c r="BG41" s="23"/>
      <c r="BH41" s="23"/>
      <c r="BI41" s="23"/>
      <c r="BJ41" s="23"/>
      <c r="BK41" s="23"/>
    </row>
    <row r="42" spans="1:63" x14ac:dyDescent="0.2">
      <c r="A42" s="19" t="s">
        <v>232</v>
      </c>
      <c r="B42" s="19" t="s">
        <v>233</v>
      </c>
      <c r="C42" s="19" t="s">
        <v>234</v>
      </c>
      <c r="D42" s="19" t="s">
        <v>156</v>
      </c>
      <c r="E42" s="20" t="s">
        <v>170</v>
      </c>
      <c r="F42" s="20" t="s">
        <v>344</v>
      </c>
      <c r="G42" s="19" t="s">
        <v>0</v>
      </c>
      <c r="H42" s="19">
        <v>0</v>
      </c>
      <c r="I42" s="19"/>
      <c r="J42" s="21">
        <v>29.5</v>
      </c>
      <c r="K42" s="23"/>
      <c r="L42" s="23"/>
      <c r="M42" s="23"/>
      <c r="N42" s="23"/>
      <c r="O42" s="23"/>
      <c r="P42" s="22">
        <v>3.13</v>
      </c>
      <c r="Q42" s="23"/>
      <c r="R42" s="23"/>
      <c r="S42" s="23"/>
      <c r="T42" s="23"/>
      <c r="U42" s="23"/>
      <c r="V42" s="23">
        <f>(P42/J42)*100</f>
        <v>10.610169491525422</v>
      </c>
      <c r="W42" s="23"/>
      <c r="X42" s="23"/>
      <c r="Y42" s="23"/>
      <c r="Z42" s="23"/>
      <c r="AA42" s="23"/>
      <c r="AB42" s="22">
        <v>24.71</v>
      </c>
      <c r="AC42" s="23"/>
      <c r="AD42" s="23"/>
      <c r="AE42" s="23"/>
      <c r="AF42" s="23"/>
      <c r="AG42" s="23"/>
      <c r="AH42" s="23">
        <f>(AB42/J42)*100</f>
        <v>83.762711864406782</v>
      </c>
      <c r="AI42" s="23"/>
      <c r="AJ42" s="23"/>
      <c r="AK42" s="23"/>
      <c r="AL42" s="23"/>
      <c r="AM42" s="23"/>
      <c r="AN42" s="22">
        <v>20.88</v>
      </c>
      <c r="AO42" s="23"/>
      <c r="AP42" s="23"/>
      <c r="AQ42" s="23"/>
      <c r="AR42" s="23"/>
      <c r="AS42" s="23"/>
      <c r="AT42" s="23">
        <f>(AN42/J42)*100</f>
        <v>70.779661016949149</v>
      </c>
      <c r="AU42" s="23"/>
      <c r="AV42" s="23"/>
      <c r="AW42" s="23"/>
      <c r="AX42" s="23"/>
      <c r="AY42" s="23"/>
      <c r="AZ42" s="22">
        <v>0.16</v>
      </c>
      <c r="BA42" s="23"/>
      <c r="BB42" s="23"/>
      <c r="BC42" s="23"/>
      <c r="BD42" s="23"/>
      <c r="BE42" s="23"/>
      <c r="BF42" s="23">
        <f>(AZ42/J42)*100</f>
        <v>0.5423728813559322</v>
      </c>
      <c r="BG42" s="23"/>
      <c r="BH42" s="23"/>
      <c r="BI42" s="23"/>
      <c r="BJ42" s="23"/>
      <c r="BK42" s="23"/>
    </row>
    <row r="43" spans="1:63" x14ac:dyDescent="0.2">
      <c r="A43" s="19" t="s">
        <v>232</v>
      </c>
      <c r="B43" s="19" t="s">
        <v>233</v>
      </c>
      <c r="C43" s="19" t="s">
        <v>234</v>
      </c>
      <c r="D43" s="19" t="s">
        <v>66</v>
      </c>
      <c r="E43" s="19" t="s">
        <v>169</v>
      </c>
      <c r="F43" s="19" t="s">
        <v>345</v>
      </c>
      <c r="G43" s="19" t="s">
        <v>0</v>
      </c>
      <c r="H43" s="19">
        <v>0</v>
      </c>
      <c r="I43" s="19"/>
      <c r="J43" s="23"/>
      <c r="K43" s="21">
        <v>29.3</v>
      </c>
      <c r="L43" s="21">
        <v>36</v>
      </c>
      <c r="M43" s="21">
        <v>37.5</v>
      </c>
      <c r="N43" s="21">
        <v>40.1</v>
      </c>
      <c r="O43" s="21">
        <v>38.200000000000003</v>
      </c>
      <c r="P43" s="21"/>
      <c r="Q43" s="22">
        <v>8.44</v>
      </c>
      <c r="R43" s="22">
        <v>12.94</v>
      </c>
      <c r="S43" s="22">
        <v>15.48</v>
      </c>
      <c r="T43" s="22">
        <v>15.89</v>
      </c>
      <c r="U43" s="22">
        <v>14.29</v>
      </c>
      <c r="V43" s="23"/>
      <c r="W43" s="23">
        <v>28.805460750853239</v>
      </c>
      <c r="X43" s="23">
        <v>35.944444444444443</v>
      </c>
      <c r="Y43" s="23">
        <v>41.28</v>
      </c>
      <c r="Z43" s="23">
        <v>39.625935162094763</v>
      </c>
      <c r="AA43" s="23">
        <v>37.408376963350783</v>
      </c>
      <c r="AB43" s="22"/>
      <c r="AC43" s="23">
        <v>20.32</v>
      </c>
      <c r="AD43" s="23">
        <v>21.86</v>
      </c>
      <c r="AE43" s="23">
        <v>21.31</v>
      </c>
      <c r="AF43" s="23">
        <v>23.31</v>
      </c>
      <c r="AG43" s="23">
        <v>22.94</v>
      </c>
      <c r="AH43" s="23"/>
      <c r="AI43" s="23">
        <v>69.351535836177476</v>
      </c>
      <c r="AJ43" s="23">
        <v>60.722222222222221</v>
      </c>
      <c r="AK43" s="23">
        <v>56.826666666666661</v>
      </c>
      <c r="AL43" s="23">
        <v>58.129675810473813</v>
      </c>
      <c r="AM43" s="23">
        <v>60.052356020942412</v>
      </c>
      <c r="AN43" s="23"/>
      <c r="AO43" s="22">
        <v>14.98</v>
      </c>
      <c r="AP43" s="22">
        <v>16.829999999999998</v>
      </c>
      <c r="AQ43" s="22">
        <v>15.99</v>
      </c>
      <c r="AR43" s="22">
        <v>19.690000000000001</v>
      </c>
      <c r="AS43" s="22">
        <v>19.66</v>
      </c>
      <c r="AT43" s="23"/>
      <c r="AU43" s="23">
        <v>51.12627986348123</v>
      </c>
      <c r="AV43" s="23">
        <v>46.75</v>
      </c>
      <c r="AW43" s="23">
        <v>42.64</v>
      </c>
      <c r="AX43" s="23">
        <v>49.102244389027433</v>
      </c>
      <c r="AY43" s="23">
        <v>51.465968586387433</v>
      </c>
      <c r="AZ43" s="22"/>
      <c r="BA43" s="22">
        <v>0.38</v>
      </c>
      <c r="BB43" s="22">
        <v>0.18</v>
      </c>
      <c r="BC43" s="22">
        <v>0.13</v>
      </c>
      <c r="BD43" s="22">
        <v>0.02</v>
      </c>
      <c r="BE43" s="22">
        <v>0.1</v>
      </c>
      <c r="BF43" s="23"/>
      <c r="BG43" s="23">
        <v>1.2969283276450512</v>
      </c>
      <c r="BH43" s="23">
        <v>0.5</v>
      </c>
      <c r="BI43" s="23">
        <v>0.34666666666666668</v>
      </c>
      <c r="BJ43" s="23">
        <v>4.987531172069825E-2</v>
      </c>
      <c r="BK43" s="23">
        <v>0.26178010471204188</v>
      </c>
    </row>
    <row r="44" spans="1:63" x14ac:dyDescent="0.2">
      <c r="A44" s="19" t="s">
        <v>232</v>
      </c>
      <c r="B44" s="19" t="s">
        <v>233</v>
      </c>
      <c r="C44" s="19" t="s">
        <v>234</v>
      </c>
      <c r="D44" s="19" t="s">
        <v>67</v>
      </c>
      <c r="E44" s="19" t="s">
        <v>169</v>
      </c>
      <c r="F44" s="19" t="s">
        <v>345</v>
      </c>
      <c r="G44" s="19" t="s">
        <v>0</v>
      </c>
      <c r="H44" s="19">
        <v>0</v>
      </c>
      <c r="I44" s="19"/>
      <c r="J44" s="23"/>
      <c r="K44" s="21">
        <v>35.299999999999997</v>
      </c>
      <c r="L44" s="21">
        <v>47.3</v>
      </c>
      <c r="M44" s="21">
        <v>49.9</v>
      </c>
      <c r="N44" s="21">
        <v>48.7</v>
      </c>
      <c r="O44" s="21">
        <v>49.2</v>
      </c>
      <c r="P44" s="21"/>
      <c r="Q44" s="22">
        <v>10.68</v>
      </c>
      <c r="R44" s="22">
        <v>20.27</v>
      </c>
      <c r="S44" s="22">
        <v>21.74</v>
      </c>
      <c r="T44" s="22">
        <v>20.2</v>
      </c>
      <c r="U44" s="22">
        <v>20.79</v>
      </c>
      <c r="V44" s="23"/>
      <c r="W44" s="23">
        <v>30.254957507082153</v>
      </c>
      <c r="X44" s="23">
        <v>42.854122621564485</v>
      </c>
      <c r="Y44" s="23">
        <v>43.567134268537075</v>
      </c>
      <c r="Z44" s="23">
        <v>41.478439425051334</v>
      </c>
      <c r="AA44" s="23">
        <v>42.256097560975604</v>
      </c>
      <c r="AB44" s="22"/>
      <c r="AC44" s="23">
        <v>23.37</v>
      </c>
      <c r="AD44" s="23">
        <v>25.35</v>
      </c>
      <c r="AE44" s="23">
        <v>26.7</v>
      </c>
      <c r="AF44" s="23">
        <v>27.32</v>
      </c>
      <c r="AG44" s="23">
        <v>27.34</v>
      </c>
      <c r="AH44" s="23"/>
      <c r="AI44" s="23">
        <v>66.20396600566572</v>
      </c>
      <c r="AJ44" s="23">
        <v>53.594080338266394</v>
      </c>
      <c r="AK44" s="23">
        <v>53.507014028056112</v>
      </c>
      <c r="AL44" s="23">
        <v>56.098562628336758</v>
      </c>
      <c r="AM44" s="23">
        <v>55.569105691056905</v>
      </c>
      <c r="AN44" s="23"/>
      <c r="AO44" s="22">
        <v>18.88</v>
      </c>
      <c r="AP44" s="22">
        <v>18.64</v>
      </c>
      <c r="AQ44" s="22">
        <v>20.309999999999999</v>
      </c>
      <c r="AR44" s="22">
        <v>20.2</v>
      </c>
      <c r="AS44" s="22">
        <v>23.33</v>
      </c>
      <c r="AT44" s="23"/>
      <c r="AU44" s="23">
        <v>53.484419263456097</v>
      </c>
      <c r="AV44" s="23">
        <v>39.40803382663848</v>
      </c>
      <c r="AW44" s="23">
        <v>40.701402805611217</v>
      </c>
      <c r="AX44" s="23">
        <v>41.478439425051334</v>
      </c>
      <c r="AY44" s="23">
        <v>47.418699186991866</v>
      </c>
      <c r="AZ44" s="22"/>
      <c r="BA44" s="22">
        <v>0.2</v>
      </c>
      <c r="BB44" s="22">
        <v>0.14000000000000001</v>
      </c>
      <c r="BC44" s="22">
        <v>7.0000000000000007E-2</v>
      </c>
      <c r="BD44" s="22">
        <v>0.21</v>
      </c>
      <c r="BE44" s="22">
        <v>0.22</v>
      </c>
      <c r="BF44" s="23"/>
      <c r="BG44" s="23">
        <v>0.56657223796034006</v>
      </c>
      <c r="BH44" s="23">
        <v>0.29598308668076112</v>
      </c>
      <c r="BI44" s="23">
        <v>0.14028056112224452</v>
      </c>
      <c r="BJ44" s="23">
        <v>0.43121149897330591</v>
      </c>
      <c r="BK44" s="23">
        <v>0.44715447154471538</v>
      </c>
    </row>
    <row r="45" spans="1:63" x14ac:dyDescent="0.2">
      <c r="A45" s="19" t="s">
        <v>232</v>
      </c>
      <c r="B45" s="19" t="s">
        <v>233</v>
      </c>
      <c r="C45" s="19" t="s">
        <v>234</v>
      </c>
      <c r="D45" s="19" t="s">
        <v>68</v>
      </c>
      <c r="E45" s="19" t="s">
        <v>169</v>
      </c>
      <c r="F45" s="19" t="s">
        <v>345</v>
      </c>
      <c r="G45" s="19" t="s">
        <v>0</v>
      </c>
      <c r="H45" s="19">
        <v>0</v>
      </c>
      <c r="I45" s="19"/>
      <c r="J45" s="23"/>
      <c r="K45" s="21">
        <v>27.6</v>
      </c>
      <c r="L45" s="21">
        <v>32.4</v>
      </c>
      <c r="M45" s="21">
        <v>29.9</v>
      </c>
      <c r="N45" s="21">
        <v>31.3</v>
      </c>
      <c r="O45" s="21">
        <v>30.9</v>
      </c>
      <c r="P45" s="21"/>
      <c r="Q45" s="22">
        <v>8.39</v>
      </c>
      <c r="R45" s="22">
        <v>12.82</v>
      </c>
      <c r="S45" s="22">
        <v>10.51</v>
      </c>
      <c r="T45" s="22">
        <v>11.3</v>
      </c>
      <c r="U45" s="22">
        <v>10.45</v>
      </c>
      <c r="V45" s="23"/>
      <c r="W45" s="23">
        <v>30.39855072463768</v>
      </c>
      <c r="X45" s="23">
        <v>39.567901234567906</v>
      </c>
      <c r="Y45" s="23">
        <v>35.1505016722408</v>
      </c>
      <c r="Z45" s="23">
        <v>36.102236421725244</v>
      </c>
      <c r="AA45" s="23">
        <v>33.818770226537218</v>
      </c>
      <c r="AB45" s="22"/>
      <c r="AC45" s="23">
        <v>18.32</v>
      </c>
      <c r="AD45" s="23">
        <v>18.66</v>
      </c>
      <c r="AE45" s="23">
        <v>18.329999999999998</v>
      </c>
      <c r="AF45" s="23">
        <v>19.21</v>
      </c>
      <c r="AG45" s="23">
        <v>19.25</v>
      </c>
      <c r="AH45" s="23"/>
      <c r="AI45" s="23">
        <v>66.376811594202906</v>
      </c>
      <c r="AJ45" s="23">
        <v>57.592592592592595</v>
      </c>
      <c r="AK45" s="23">
        <v>61.304347826086961</v>
      </c>
      <c r="AL45" s="23">
        <v>61.373801916932912</v>
      </c>
      <c r="AM45" s="23">
        <v>62.297734627831716</v>
      </c>
      <c r="AN45" s="23"/>
      <c r="AO45" s="22">
        <v>13.37</v>
      </c>
      <c r="AP45" s="22">
        <v>13.34</v>
      </c>
      <c r="AQ45" s="22">
        <v>14.05</v>
      </c>
      <c r="AR45" s="22">
        <v>14.95</v>
      </c>
      <c r="AS45" s="22">
        <v>16.21</v>
      </c>
      <c r="AT45" s="23"/>
      <c r="AU45" s="23">
        <v>48.442028985507243</v>
      </c>
      <c r="AV45" s="23">
        <v>41.172839506172842</v>
      </c>
      <c r="AW45" s="23">
        <v>46.989966555183948</v>
      </c>
      <c r="AX45" s="23">
        <v>47.763578274760384</v>
      </c>
      <c r="AY45" s="23">
        <v>52.45954692556635</v>
      </c>
      <c r="AZ45" s="22"/>
      <c r="BA45" s="22">
        <v>0.12</v>
      </c>
      <c r="BB45" s="22">
        <v>0.11</v>
      </c>
      <c r="BC45" s="22">
        <v>0.03</v>
      </c>
      <c r="BD45" s="22">
        <v>0.15</v>
      </c>
      <c r="BE45" s="22">
        <v>0.01</v>
      </c>
      <c r="BF45" s="23"/>
      <c r="BG45" s="23">
        <v>0.43478260869565211</v>
      </c>
      <c r="BH45" s="23">
        <v>0.33950617283950618</v>
      </c>
      <c r="BI45" s="23">
        <v>0.10033444816053513</v>
      </c>
      <c r="BJ45" s="23">
        <v>0.47923322683706071</v>
      </c>
      <c r="BK45" s="23">
        <v>3.2362459546925564E-2</v>
      </c>
    </row>
    <row r="46" spans="1:63" x14ac:dyDescent="0.2">
      <c r="A46" s="19" t="s">
        <v>232</v>
      </c>
      <c r="B46" s="19" t="s">
        <v>233</v>
      </c>
      <c r="C46" s="19" t="s">
        <v>234</v>
      </c>
      <c r="D46" s="19" t="s">
        <v>69</v>
      </c>
      <c r="E46" s="19" t="s">
        <v>169</v>
      </c>
      <c r="F46" s="19" t="s">
        <v>345</v>
      </c>
      <c r="G46" s="19" t="s">
        <v>0</v>
      </c>
      <c r="H46" s="19">
        <v>0</v>
      </c>
      <c r="I46" s="19"/>
      <c r="J46" s="23"/>
      <c r="K46" s="21">
        <v>44.6</v>
      </c>
      <c r="L46" s="21">
        <v>50</v>
      </c>
      <c r="M46" s="21">
        <v>50.7</v>
      </c>
      <c r="N46" s="21">
        <v>57.6</v>
      </c>
      <c r="O46" s="21">
        <v>57.8</v>
      </c>
      <c r="P46" s="21"/>
      <c r="Q46" s="22">
        <v>19.39</v>
      </c>
      <c r="R46" s="22">
        <v>22.34</v>
      </c>
      <c r="S46" s="22">
        <v>21.21</v>
      </c>
      <c r="T46" s="22">
        <v>27.03</v>
      </c>
      <c r="U46" s="22">
        <v>28.19</v>
      </c>
      <c r="V46" s="23"/>
      <c r="W46" s="23">
        <v>43.475336322869957</v>
      </c>
      <c r="X46" s="23">
        <v>44.68</v>
      </c>
      <c r="Y46" s="23">
        <v>41.834319526627219</v>
      </c>
      <c r="Z46" s="23">
        <v>46.927083333333336</v>
      </c>
      <c r="AA46" s="23">
        <v>48.77162629757786</v>
      </c>
      <c r="AB46" s="22"/>
      <c r="AC46" s="23">
        <v>23.82</v>
      </c>
      <c r="AD46" s="23">
        <v>25.9</v>
      </c>
      <c r="AE46" s="23">
        <v>28.14</v>
      </c>
      <c r="AF46" s="23">
        <v>29.39</v>
      </c>
      <c r="AG46" s="23">
        <v>28.61</v>
      </c>
      <c r="AH46" s="23"/>
      <c r="AI46" s="23">
        <v>53.408071748878925</v>
      </c>
      <c r="AJ46" s="23">
        <v>51.800000000000004</v>
      </c>
      <c r="AK46" s="23">
        <v>55.502958579881657</v>
      </c>
      <c r="AL46" s="23">
        <v>51.024305555555557</v>
      </c>
      <c r="AM46" s="23">
        <v>49.498269896193776</v>
      </c>
      <c r="AN46" s="23"/>
      <c r="AO46" s="22">
        <v>17.75</v>
      </c>
      <c r="AP46" s="22">
        <v>20</v>
      </c>
      <c r="AQ46" s="22">
        <v>21.43</v>
      </c>
      <c r="AR46" s="22">
        <v>23.72</v>
      </c>
      <c r="AS46" s="22">
        <v>24.46</v>
      </c>
      <c r="AT46" s="23"/>
      <c r="AU46" s="23">
        <v>39.798206278026903</v>
      </c>
      <c r="AV46" s="23">
        <v>40</v>
      </c>
      <c r="AW46" s="23">
        <v>42.268244575936883</v>
      </c>
      <c r="AX46" s="23">
        <v>41.180555555555557</v>
      </c>
      <c r="AY46" s="23">
        <v>42.318339100346023</v>
      </c>
      <c r="AZ46" s="22"/>
      <c r="BA46" s="22">
        <v>0.28000000000000003</v>
      </c>
      <c r="BB46" s="22">
        <v>0.15</v>
      </c>
      <c r="BC46" s="22">
        <v>0.19</v>
      </c>
      <c r="BD46" s="22">
        <v>0.12</v>
      </c>
      <c r="BE46" s="22">
        <v>0.19</v>
      </c>
      <c r="BF46" s="23"/>
      <c r="BG46" s="23">
        <v>0.62780269058295968</v>
      </c>
      <c r="BH46" s="23">
        <v>0.3</v>
      </c>
      <c r="BI46" s="23">
        <v>0.37475345167652857</v>
      </c>
      <c r="BJ46" s="23">
        <v>0.20833333333333334</v>
      </c>
      <c r="BK46" s="23">
        <v>0.32871972318339099</v>
      </c>
    </row>
    <row r="47" spans="1:63" x14ac:dyDescent="0.2">
      <c r="A47" s="19" t="s">
        <v>232</v>
      </c>
      <c r="B47" s="19" t="s">
        <v>233</v>
      </c>
      <c r="C47" s="19" t="s">
        <v>234</v>
      </c>
      <c r="D47" s="19" t="s">
        <v>73</v>
      </c>
      <c r="E47" s="19" t="s">
        <v>169</v>
      </c>
      <c r="F47" s="19" t="s">
        <v>345</v>
      </c>
      <c r="G47" s="19" t="s">
        <v>0</v>
      </c>
      <c r="H47" s="19">
        <v>0</v>
      </c>
      <c r="I47" s="19"/>
      <c r="J47" s="23"/>
      <c r="K47" s="21">
        <v>33.700000000000003</v>
      </c>
      <c r="L47" s="21">
        <v>39.299999999999997</v>
      </c>
      <c r="M47" s="21">
        <v>39</v>
      </c>
      <c r="N47" s="21">
        <v>41.3</v>
      </c>
      <c r="O47" s="21">
        <v>42.3</v>
      </c>
      <c r="P47" s="21"/>
      <c r="Q47" s="22">
        <v>12.11</v>
      </c>
      <c r="R47" s="22">
        <v>17.09</v>
      </c>
      <c r="S47" s="22">
        <v>16.399999999999999</v>
      </c>
      <c r="T47" s="22">
        <v>17.96</v>
      </c>
      <c r="U47" s="22">
        <v>18.760000000000002</v>
      </c>
      <c r="V47" s="23"/>
      <c r="W47" s="23">
        <v>35.934718100890201</v>
      </c>
      <c r="X47" s="23">
        <v>43.48600508905853</v>
      </c>
      <c r="Y47" s="23">
        <v>42.051282051282044</v>
      </c>
      <c r="Z47" s="23">
        <v>43.486682808716715</v>
      </c>
      <c r="AA47" s="23">
        <v>44.349881796690319</v>
      </c>
      <c r="AB47" s="22"/>
      <c r="AC47" s="23">
        <v>20.97</v>
      </c>
      <c r="AD47" s="23">
        <v>21.17</v>
      </c>
      <c r="AE47" s="23">
        <v>21.28</v>
      </c>
      <c r="AF47" s="23">
        <v>22.28</v>
      </c>
      <c r="AG47" s="23">
        <v>22.17</v>
      </c>
      <c r="AH47" s="23"/>
      <c r="AI47" s="23">
        <v>62.225519287833819</v>
      </c>
      <c r="AJ47" s="23">
        <v>53.867684478371515</v>
      </c>
      <c r="AK47" s="23">
        <v>54.564102564102569</v>
      </c>
      <c r="AL47" s="23">
        <v>53.946731234866832</v>
      </c>
      <c r="AM47" s="23">
        <v>52.411347517730498</v>
      </c>
      <c r="AN47" s="23"/>
      <c r="AO47" s="22">
        <v>17.05</v>
      </c>
      <c r="AP47" s="22">
        <v>16.46</v>
      </c>
      <c r="AQ47" s="22">
        <v>16.91</v>
      </c>
      <c r="AR47" s="22">
        <v>16.829999999999998</v>
      </c>
      <c r="AS47" s="22">
        <v>18.64</v>
      </c>
      <c r="AT47" s="23"/>
      <c r="AU47" s="23">
        <v>50.593471810089021</v>
      </c>
      <c r="AV47" s="23">
        <v>41.882951653944026</v>
      </c>
      <c r="AW47" s="23">
        <v>43.358974358974365</v>
      </c>
      <c r="AX47" s="23">
        <v>40.75060532687651</v>
      </c>
      <c r="AY47" s="23">
        <v>44.066193853427897</v>
      </c>
      <c r="AZ47" s="22"/>
      <c r="BA47" s="22">
        <v>0.13</v>
      </c>
      <c r="BB47" s="22">
        <v>0.24</v>
      </c>
      <c r="BC47" s="22">
        <v>0.09</v>
      </c>
      <c r="BD47" s="22">
        <v>0.27</v>
      </c>
      <c r="BE47" s="22">
        <v>0.19</v>
      </c>
      <c r="BF47" s="23"/>
      <c r="BG47" s="23">
        <v>0.3857566765578635</v>
      </c>
      <c r="BH47" s="23">
        <v>0.61068702290076338</v>
      </c>
      <c r="BI47" s="23">
        <v>0.23076923076923075</v>
      </c>
      <c r="BJ47" s="23">
        <v>0.65375302663438273</v>
      </c>
      <c r="BK47" s="23">
        <v>0.44917257683215134</v>
      </c>
    </row>
    <row r="48" spans="1:63" x14ac:dyDescent="0.2">
      <c r="A48" s="19" t="s">
        <v>232</v>
      </c>
      <c r="B48" s="19" t="s">
        <v>233</v>
      </c>
      <c r="C48" s="19" t="s">
        <v>234</v>
      </c>
      <c r="D48" s="19" t="s">
        <v>74</v>
      </c>
      <c r="E48" s="19" t="s">
        <v>169</v>
      </c>
      <c r="F48" s="19" t="s">
        <v>345</v>
      </c>
      <c r="G48" s="19" t="s">
        <v>0</v>
      </c>
      <c r="H48" s="19">
        <v>0</v>
      </c>
      <c r="I48" s="19"/>
      <c r="J48" s="23"/>
      <c r="K48" s="21">
        <v>31</v>
      </c>
      <c r="L48" s="21">
        <v>39.700000000000003</v>
      </c>
      <c r="M48" s="21">
        <v>41.6</v>
      </c>
      <c r="N48" s="21">
        <v>44.3</v>
      </c>
      <c r="O48" s="21">
        <v>46.2</v>
      </c>
      <c r="P48" s="21"/>
      <c r="Q48" s="22">
        <v>8.91</v>
      </c>
      <c r="R48" s="22">
        <v>17.21</v>
      </c>
      <c r="S48" s="22">
        <v>19.03</v>
      </c>
      <c r="T48" s="22">
        <v>21.4</v>
      </c>
      <c r="U48" s="22">
        <v>22.74</v>
      </c>
      <c r="V48" s="23"/>
      <c r="W48" s="23">
        <v>28.741935483870968</v>
      </c>
      <c r="X48" s="23">
        <v>43.350125944584384</v>
      </c>
      <c r="Y48" s="23">
        <v>45.745192307692307</v>
      </c>
      <c r="Z48" s="23">
        <v>48.306997742663654</v>
      </c>
      <c r="AA48" s="23">
        <v>49.220779220779214</v>
      </c>
      <c r="AB48" s="22"/>
      <c r="AC48" s="23">
        <v>21.33</v>
      </c>
      <c r="AD48" s="23">
        <v>21.52</v>
      </c>
      <c r="AE48" s="23">
        <v>21.26</v>
      </c>
      <c r="AF48" s="23">
        <v>21.94</v>
      </c>
      <c r="AG48" s="23">
        <v>22.05</v>
      </c>
      <c r="AH48" s="23"/>
      <c r="AI48" s="23">
        <v>68.806451612903217</v>
      </c>
      <c r="AJ48" s="23">
        <v>54.206549118387905</v>
      </c>
      <c r="AK48" s="23">
        <v>51.105769230769241</v>
      </c>
      <c r="AL48" s="23">
        <v>49.525959367945831</v>
      </c>
      <c r="AM48" s="23">
        <v>47.727272727272727</v>
      </c>
      <c r="AN48" s="23"/>
      <c r="AO48" s="22">
        <v>16.010000000000002</v>
      </c>
      <c r="AP48" s="22">
        <v>16.77</v>
      </c>
      <c r="AQ48" s="22">
        <v>15.75</v>
      </c>
      <c r="AR48" s="22">
        <v>17.96</v>
      </c>
      <c r="AS48" s="22">
        <v>18.5</v>
      </c>
      <c r="AT48" s="23"/>
      <c r="AU48" s="23">
        <v>51.645161290322584</v>
      </c>
      <c r="AV48" s="23">
        <v>42.241813602015114</v>
      </c>
      <c r="AW48" s="23">
        <v>37.86057692307692</v>
      </c>
      <c r="AX48" s="23">
        <v>40.54176072234764</v>
      </c>
      <c r="AY48" s="23">
        <v>40.043290043290042</v>
      </c>
      <c r="AZ48" s="22"/>
      <c r="BA48" s="22">
        <v>0.13</v>
      </c>
      <c r="BB48" s="22">
        <v>0.04</v>
      </c>
      <c r="BC48" s="22">
        <v>0.15</v>
      </c>
      <c r="BD48" s="22">
        <v>0.16</v>
      </c>
      <c r="BE48" s="22">
        <v>0.16</v>
      </c>
      <c r="BF48" s="23"/>
      <c r="BG48" s="23">
        <v>0.41935483870967738</v>
      </c>
      <c r="BH48" s="23">
        <v>0.10075566750629722</v>
      </c>
      <c r="BI48" s="23">
        <v>0.36057692307692307</v>
      </c>
      <c r="BJ48" s="23">
        <v>0.36117381489841988</v>
      </c>
      <c r="BK48" s="23">
        <v>0.34632034632034631</v>
      </c>
    </row>
    <row r="49" spans="1:63" x14ac:dyDescent="0.2">
      <c r="A49" s="19" t="s">
        <v>232</v>
      </c>
      <c r="B49" s="19" t="s">
        <v>233</v>
      </c>
      <c r="C49" s="19" t="s">
        <v>234</v>
      </c>
      <c r="D49" s="19" t="s">
        <v>75</v>
      </c>
      <c r="E49" s="19" t="s">
        <v>169</v>
      </c>
      <c r="F49" s="19" t="s">
        <v>345</v>
      </c>
      <c r="G49" s="19" t="s">
        <v>0</v>
      </c>
      <c r="H49" s="19">
        <v>0</v>
      </c>
      <c r="I49" s="19"/>
      <c r="J49" s="23"/>
      <c r="K49" s="21">
        <v>32.6</v>
      </c>
      <c r="L49" s="21">
        <v>41.4</v>
      </c>
      <c r="M49" s="21">
        <v>41</v>
      </c>
      <c r="N49" s="21">
        <v>43.6</v>
      </c>
      <c r="O49" s="21">
        <v>47.2</v>
      </c>
      <c r="P49" s="21"/>
      <c r="Q49" s="22">
        <v>10.029999999999999</v>
      </c>
      <c r="R49" s="22">
        <v>17.02</v>
      </c>
      <c r="S49" s="22">
        <v>17.68</v>
      </c>
      <c r="T49" s="22">
        <v>19.760000000000002</v>
      </c>
      <c r="U49" s="22">
        <v>23.28</v>
      </c>
      <c r="V49" s="23"/>
      <c r="W49" s="23">
        <v>30.766871165644165</v>
      </c>
      <c r="X49" s="23">
        <v>41.111111111111107</v>
      </c>
      <c r="Y49" s="23">
        <v>43.121951219512198</v>
      </c>
      <c r="Z49" s="23">
        <v>45.321100917431195</v>
      </c>
      <c r="AA49" s="23">
        <v>49.322033898305087</v>
      </c>
      <c r="AB49" s="22"/>
      <c r="AC49" s="23">
        <v>21.45</v>
      </c>
      <c r="AD49" s="23">
        <v>23.08</v>
      </c>
      <c r="AE49" s="23">
        <v>21.65</v>
      </c>
      <c r="AF49" s="23">
        <v>22.63</v>
      </c>
      <c r="AG49" s="23">
        <v>22.74</v>
      </c>
      <c r="AH49" s="23"/>
      <c r="AI49" s="23">
        <v>65.797546012269933</v>
      </c>
      <c r="AJ49" s="23">
        <v>55.748792270531396</v>
      </c>
      <c r="AK49" s="23">
        <v>52.804878048780481</v>
      </c>
      <c r="AL49" s="23">
        <v>51.903669724770637</v>
      </c>
      <c r="AM49" s="23">
        <v>48.177966101694906</v>
      </c>
      <c r="AN49" s="23"/>
      <c r="AO49" s="22">
        <v>17.47</v>
      </c>
      <c r="AP49" s="22">
        <v>18.989999999999998</v>
      </c>
      <c r="AQ49" s="22">
        <v>16.57</v>
      </c>
      <c r="AR49" s="22">
        <v>16.5</v>
      </c>
      <c r="AS49" s="22">
        <v>18.899999999999999</v>
      </c>
      <c r="AT49" s="23"/>
      <c r="AU49" s="23">
        <v>53.588957055214713</v>
      </c>
      <c r="AV49" s="23">
        <v>45.869565217391298</v>
      </c>
      <c r="AW49" s="23">
        <v>40.414634146341463</v>
      </c>
      <c r="AX49" s="23">
        <v>37.844036697247709</v>
      </c>
      <c r="AY49" s="23">
        <v>40.042372881355924</v>
      </c>
      <c r="AZ49" s="22"/>
      <c r="BA49" s="22">
        <v>0.14000000000000001</v>
      </c>
      <c r="BB49" s="22">
        <v>0.13</v>
      </c>
      <c r="BC49" s="22">
        <v>0.03</v>
      </c>
      <c r="BD49" s="22">
        <v>0.15</v>
      </c>
      <c r="BE49" s="22">
        <v>0.1</v>
      </c>
      <c r="BF49" s="23"/>
      <c r="BG49" s="23">
        <v>0.42944785276073622</v>
      </c>
      <c r="BH49" s="23">
        <v>0.3140096618357488</v>
      </c>
      <c r="BI49" s="23">
        <v>7.3170731707317069E-2</v>
      </c>
      <c r="BJ49" s="23">
        <v>0.34403669724770641</v>
      </c>
      <c r="BK49" s="23">
        <v>0.21186440677966101</v>
      </c>
    </row>
    <row r="50" spans="1:63" x14ac:dyDescent="0.2">
      <c r="A50" s="19" t="s">
        <v>232</v>
      </c>
      <c r="B50" s="19" t="s">
        <v>233</v>
      </c>
      <c r="C50" s="19" t="s">
        <v>234</v>
      </c>
      <c r="D50" s="19" t="s">
        <v>76</v>
      </c>
      <c r="E50" s="19" t="s">
        <v>169</v>
      </c>
      <c r="F50" s="19" t="s">
        <v>345</v>
      </c>
      <c r="G50" s="19" t="s">
        <v>0</v>
      </c>
      <c r="H50" s="19">
        <v>0</v>
      </c>
      <c r="I50" s="19"/>
      <c r="J50" s="23"/>
      <c r="K50" s="21">
        <v>43</v>
      </c>
      <c r="L50" s="21">
        <v>52.4</v>
      </c>
      <c r="M50" s="21">
        <v>59.7</v>
      </c>
      <c r="N50" s="21">
        <v>60.8</v>
      </c>
      <c r="O50" s="21">
        <v>60.4</v>
      </c>
      <c r="P50" s="21"/>
      <c r="Q50" s="22">
        <v>19.95</v>
      </c>
      <c r="R50" s="22">
        <v>28.39</v>
      </c>
      <c r="S50" s="22">
        <v>33.25</v>
      </c>
      <c r="T50" s="22">
        <v>33.9</v>
      </c>
      <c r="U50" s="22">
        <v>34.57</v>
      </c>
      <c r="V50" s="23"/>
      <c r="W50" s="23">
        <v>46.395348837209298</v>
      </c>
      <c r="X50" s="23">
        <v>54.179389312977101</v>
      </c>
      <c r="Y50" s="23">
        <v>55.69514237855946</v>
      </c>
      <c r="Z50" s="23">
        <v>55.756578947368418</v>
      </c>
      <c r="AA50" s="23">
        <v>57.235099337748338</v>
      </c>
      <c r="AB50" s="22"/>
      <c r="AC50" s="23">
        <v>22.13</v>
      </c>
      <c r="AD50" s="23">
        <v>22.95</v>
      </c>
      <c r="AE50" s="23">
        <v>24.75</v>
      </c>
      <c r="AF50" s="23">
        <v>25.52</v>
      </c>
      <c r="AG50" s="23">
        <v>24.33</v>
      </c>
      <c r="AH50" s="23"/>
      <c r="AI50" s="23">
        <v>51.465116279069768</v>
      </c>
      <c r="AJ50" s="23">
        <v>43.797709923664122</v>
      </c>
      <c r="AK50" s="23">
        <v>41.457286432160799</v>
      </c>
      <c r="AL50" s="23">
        <v>41.973684210526315</v>
      </c>
      <c r="AM50" s="23">
        <v>40.281456953642383</v>
      </c>
      <c r="AN50" s="23"/>
      <c r="AO50" s="22">
        <v>18.739999999999998</v>
      </c>
      <c r="AP50" s="22">
        <v>17.84</v>
      </c>
      <c r="AQ50" s="22">
        <v>20.53</v>
      </c>
      <c r="AR50" s="22">
        <v>18.829999999999998</v>
      </c>
      <c r="AS50" s="22">
        <v>20.91</v>
      </c>
      <c r="AT50" s="23"/>
      <c r="AU50" s="23">
        <v>43.581395348837205</v>
      </c>
      <c r="AV50" s="23">
        <v>34.045801526717554</v>
      </c>
      <c r="AW50" s="23">
        <v>34.388609715242879</v>
      </c>
      <c r="AX50" s="23">
        <v>30.970394736842106</v>
      </c>
      <c r="AY50" s="23">
        <v>34.619205298013242</v>
      </c>
      <c r="AZ50" s="22"/>
      <c r="BA50" s="22">
        <v>0.14000000000000001</v>
      </c>
      <c r="BB50" s="22">
        <v>0.05</v>
      </c>
      <c r="BC50" s="22">
        <v>0.22</v>
      </c>
      <c r="BD50" s="22">
        <v>0.37</v>
      </c>
      <c r="BE50" s="22">
        <v>0.17</v>
      </c>
      <c r="BF50" s="23"/>
      <c r="BG50" s="23">
        <v>0.32558139534883723</v>
      </c>
      <c r="BH50" s="23">
        <v>9.5419847328244281E-2</v>
      </c>
      <c r="BI50" s="23">
        <v>0.36850921273031823</v>
      </c>
      <c r="BJ50" s="23">
        <v>0.60855263157894735</v>
      </c>
      <c r="BK50" s="23">
        <v>0.28145695364238416</v>
      </c>
    </row>
    <row r="51" spans="1:63" x14ac:dyDescent="0.2">
      <c r="A51" s="19" t="s">
        <v>232</v>
      </c>
      <c r="B51" s="19" t="s">
        <v>233</v>
      </c>
      <c r="C51" s="19" t="s">
        <v>234</v>
      </c>
      <c r="D51" s="19" t="s">
        <v>89</v>
      </c>
      <c r="E51" s="19" t="s">
        <v>169</v>
      </c>
      <c r="F51" s="19" t="s">
        <v>345</v>
      </c>
      <c r="G51" s="19" t="s">
        <v>0</v>
      </c>
      <c r="H51" s="19">
        <v>0</v>
      </c>
      <c r="I51" s="19"/>
      <c r="J51" s="23"/>
      <c r="K51" s="21">
        <v>36.799999999999997</v>
      </c>
      <c r="L51" s="21">
        <v>47.3</v>
      </c>
      <c r="M51" s="21">
        <v>52.4</v>
      </c>
      <c r="N51" s="21">
        <v>59.7</v>
      </c>
      <c r="O51" s="21">
        <v>59.8</v>
      </c>
      <c r="P51" s="21"/>
      <c r="Q51" s="22">
        <v>12.67</v>
      </c>
      <c r="R51" s="22">
        <v>21.38</v>
      </c>
      <c r="S51" s="22">
        <v>27.06</v>
      </c>
      <c r="T51" s="22">
        <v>32.520000000000003</v>
      </c>
      <c r="U51" s="22">
        <v>33.17</v>
      </c>
      <c r="V51" s="23"/>
      <c r="W51" s="23">
        <v>34.429347826086961</v>
      </c>
      <c r="X51" s="23">
        <v>45.20084566596195</v>
      </c>
      <c r="Y51" s="23">
        <v>51.641221374045799</v>
      </c>
      <c r="Z51" s="23">
        <v>54.472361809045232</v>
      </c>
      <c r="AA51" s="23">
        <v>55.468227424749173</v>
      </c>
      <c r="AB51" s="22"/>
      <c r="AC51" s="23">
        <v>23.1</v>
      </c>
      <c r="AD51" s="23">
        <v>24.54</v>
      </c>
      <c r="AE51" s="23">
        <v>23.8</v>
      </c>
      <c r="AF51" s="23">
        <v>25.44</v>
      </c>
      <c r="AG51" s="23">
        <v>25.97</v>
      </c>
      <c r="AH51" s="23"/>
      <c r="AI51" s="23">
        <v>62.771739130434788</v>
      </c>
      <c r="AJ51" s="23">
        <v>51.881606765327689</v>
      </c>
      <c r="AK51" s="23">
        <v>45.419847328244281</v>
      </c>
      <c r="AL51" s="23">
        <v>42.613065326633162</v>
      </c>
      <c r="AM51" s="23">
        <v>43.42809364548495</v>
      </c>
      <c r="AN51" s="23"/>
      <c r="AO51" s="22">
        <v>17.309999999999999</v>
      </c>
      <c r="AP51" s="22">
        <v>19.149999999999999</v>
      </c>
      <c r="AQ51" s="22">
        <v>17.23</v>
      </c>
      <c r="AR51" s="22">
        <v>18.399999999999999</v>
      </c>
      <c r="AS51" s="22">
        <v>22.08</v>
      </c>
      <c r="AT51" s="23"/>
      <c r="AU51" s="23">
        <v>47.038043478260875</v>
      </c>
      <c r="AV51" s="23">
        <v>40.486257928118391</v>
      </c>
      <c r="AW51" s="23">
        <v>32.881679389312978</v>
      </c>
      <c r="AX51" s="23">
        <v>30.820770519262979</v>
      </c>
      <c r="AY51" s="23">
        <v>36.92307692307692</v>
      </c>
      <c r="AZ51" s="22"/>
      <c r="BA51" s="22">
        <v>0.31</v>
      </c>
      <c r="BB51" s="22">
        <v>0</v>
      </c>
      <c r="BC51" s="22">
        <v>0.16</v>
      </c>
      <c r="BD51" s="22">
        <v>0.1</v>
      </c>
      <c r="BE51" s="22">
        <v>0.2</v>
      </c>
      <c r="BF51" s="23"/>
      <c r="BG51" s="23">
        <v>0.84239130434782605</v>
      </c>
      <c r="BH51" s="23">
        <v>0</v>
      </c>
      <c r="BI51" s="23">
        <v>0.30534351145038169</v>
      </c>
      <c r="BJ51" s="23">
        <v>0.16750418760469013</v>
      </c>
      <c r="BK51" s="23">
        <v>0.33444816053511711</v>
      </c>
    </row>
    <row r="52" spans="1:63" x14ac:dyDescent="0.2">
      <c r="A52" s="19" t="s">
        <v>232</v>
      </c>
      <c r="B52" s="19" t="s">
        <v>233</v>
      </c>
      <c r="C52" s="19" t="s">
        <v>234</v>
      </c>
      <c r="D52" s="19" t="s">
        <v>90</v>
      </c>
      <c r="E52" s="19" t="s">
        <v>169</v>
      </c>
      <c r="F52" s="19" t="s">
        <v>345</v>
      </c>
      <c r="G52" s="19" t="s">
        <v>0</v>
      </c>
      <c r="H52" s="19">
        <v>0</v>
      </c>
      <c r="I52" s="19"/>
      <c r="J52" s="23"/>
      <c r="K52" s="21">
        <v>40.5</v>
      </c>
      <c r="L52" s="21">
        <v>49.7</v>
      </c>
      <c r="M52" s="21">
        <v>53.5</v>
      </c>
      <c r="N52" s="21">
        <v>56.7</v>
      </c>
      <c r="O52" s="21">
        <v>49</v>
      </c>
      <c r="P52" s="21"/>
      <c r="Q52" s="22">
        <v>15.7</v>
      </c>
      <c r="R52" s="22">
        <v>23.5</v>
      </c>
      <c r="S52" s="22">
        <v>27.09</v>
      </c>
      <c r="T52" s="22">
        <v>28.66</v>
      </c>
      <c r="U52" s="22">
        <v>20.86</v>
      </c>
      <c r="V52" s="23"/>
      <c r="W52" s="23">
        <v>38.76543209876543</v>
      </c>
      <c r="X52" s="23">
        <v>47.283702213279675</v>
      </c>
      <c r="Y52" s="23">
        <v>50.635514018691588</v>
      </c>
      <c r="Z52" s="23">
        <v>50.54673721340388</v>
      </c>
      <c r="AA52" s="23">
        <v>42.571428571428569</v>
      </c>
      <c r="AB52" s="22"/>
      <c r="AC52" s="23">
        <v>23.55</v>
      </c>
      <c r="AD52" s="23">
        <v>24.74</v>
      </c>
      <c r="AE52" s="23">
        <v>24.74</v>
      </c>
      <c r="AF52" s="23">
        <v>25.6</v>
      </c>
      <c r="AG52" s="23">
        <v>25.65</v>
      </c>
      <c r="AH52" s="23"/>
      <c r="AI52" s="23">
        <v>58.148148148148152</v>
      </c>
      <c r="AJ52" s="23">
        <v>49.778672032193157</v>
      </c>
      <c r="AK52" s="23">
        <v>46.242990654205606</v>
      </c>
      <c r="AL52" s="23">
        <v>45.149911816578481</v>
      </c>
      <c r="AM52" s="23">
        <v>52.346938775510196</v>
      </c>
      <c r="AN52" s="23"/>
      <c r="AO52" s="22">
        <v>17.04</v>
      </c>
      <c r="AP52" s="22">
        <v>18.170000000000002</v>
      </c>
      <c r="AQ52" s="22">
        <v>18.13</v>
      </c>
      <c r="AR52" s="22">
        <v>20.079999999999998</v>
      </c>
      <c r="AS52" s="22">
        <v>23.42</v>
      </c>
      <c r="AT52" s="23"/>
      <c r="AU52" s="23">
        <v>42.074074074074069</v>
      </c>
      <c r="AV52" s="23">
        <v>36.559356136820924</v>
      </c>
      <c r="AW52" s="23">
        <v>33.887850467289717</v>
      </c>
      <c r="AX52" s="23">
        <v>35.414462081128747</v>
      </c>
      <c r="AY52" s="23">
        <v>47.795918367346943</v>
      </c>
      <c r="AZ52" s="22"/>
      <c r="BA52" s="22">
        <v>0.14000000000000001</v>
      </c>
      <c r="BB52" s="22">
        <v>0.11</v>
      </c>
      <c r="BC52" s="22">
        <v>0.21</v>
      </c>
      <c r="BD52" s="22">
        <v>1</v>
      </c>
      <c r="BE52" s="22">
        <v>1.17</v>
      </c>
      <c r="BF52" s="23"/>
      <c r="BG52" s="23">
        <v>0.34567901234567905</v>
      </c>
      <c r="BH52" s="23">
        <v>0.22132796780684103</v>
      </c>
      <c r="BI52" s="23">
        <v>0.39252336448598135</v>
      </c>
      <c r="BJ52" s="23">
        <v>1.7636684303350969</v>
      </c>
      <c r="BK52" s="23">
        <v>2.3877551020408161</v>
      </c>
    </row>
    <row r="53" spans="1:63" x14ac:dyDescent="0.2">
      <c r="A53" s="19" t="s">
        <v>232</v>
      </c>
      <c r="B53" s="19" t="s">
        <v>233</v>
      </c>
      <c r="C53" s="19" t="s">
        <v>234</v>
      </c>
      <c r="D53" s="19" t="s">
        <v>91</v>
      </c>
      <c r="E53" s="19" t="s">
        <v>169</v>
      </c>
      <c r="F53" s="19" t="s">
        <v>345</v>
      </c>
      <c r="G53" s="19" t="s">
        <v>0</v>
      </c>
      <c r="H53" s="19">
        <v>0</v>
      </c>
      <c r="I53" s="19"/>
      <c r="J53" s="23"/>
      <c r="K53" s="21">
        <v>30.8</v>
      </c>
      <c r="L53" s="21">
        <v>35.700000000000003</v>
      </c>
      <c r="M53" s="21">
        <v>38.6</v>
      </c>
      <c r="N53" s="21">
        <v>40.5</v>
      </c>
      <c r="O53" s="21">
        <v>36</v>
      </c>
      <c r="P53" s="21"/>
      <c r="Q53" s="22">
        <v>6.83</v>
      </c>
      <c r="R53" s="22">
        <v>11.1</v>
      </c>
      <c r="S53" s="22">
        <v>13.06</v>
      </c>
      <c r="T53" s="22">
        <v>14.93</v>
      </c>
      <c r="U53" s="22">
        <v>8.91</v>
      </c>
      <c r="V53" s="23"/>
      <c r="W53" s="23">
        <v>22.175324675324674</v>
      </c>
      <c r="X53" s="23">
        <v>31.092436974789912</v>
      </c>
      <c r="Y53" s="23">
        <v>33.834196891191709</v>
      </c>
      <c r="Z53" s="23">
        <v>36.864197530864196</v>
      </c>
      <c r="AA53" s="23">
        <v>24.75</v>
      </c>
      <c r="AB53" s="22"/>
      <c r="AC53" s="23">
        <v>22.78</v>
      </c>
      <c r="AD53" s="23">
        <v>23.06</v>
      </c>
      <c r="AE53" s="23">
        <v>23.84</v>
      </c>
      <c r="AF53" s="23">
        <v>24.3</v>
      </c>
      <c r="AG53" s="23">
        <v>25.11</v>
      </c>
      <c r="AH53" s="23"/>
      <c r="AI53" s="23">
        <v>73.961038961038966</v>
      </c>
      <c r="AJ53" s="23">
        <v>64.593837535014003</v>
      </c>
      <c r="AK53" s="23">
        <v>61.761658031088082</v>
      </c>
      <c r="AL53" s="23">
        <v>60</v>
      </c>
      <c r="AM53" s="23">
        <v>69.75</v>
      </c>
      <c r="AN53" s="23"/>
      <c r="AO53" s="22">
        <v>17.63</v>
      </c>
      <c r="AP53" s="22">
        <v>18.02</v>
      </c>
      <c r="AQ53" s="22">
        <v>18.02</v>
      </c>
      <c r="AR53" s="22">
        <v>19.79</v>
      </c>
      <c r="AS53" s="22">
        <v>21.72</v>
      </c>
      <c r="AT53" s="23"/>
      <c r="AU53" s="23">
        <v>57.240259740259738</v>
      </c>
      <c r="AV53" s="23">
        <v>50.476190476190474</v>
      </c>
      <c r="AW53" s="23">
        <v>46.683937823834192</v>
      </c>
      <c r="AX53" s="23">
        <v>48.864197530864196</v>
      </c>
      <c r="AY53" s="23">
        <v>60.333333333333329</v>
      </c>
      <c r="AZ53" s="22"/>
      <c r="BA53" s="22">
        <v>0.05</v>
      </c>
      <c r="BB53" s="22">
        <v>0.08</v>
      </c>
      <c r="BC53" s="22">
        <v>0</v>
      </c>
      <c r="BD53" s="22">
        <v>0.15</v>
      </c>
      <c r="BE53" s="22">
        <v>0.22</v>
      </c>
      <c r="BF53" s="23"/>
      <c r="BG53" s="23">
        <v>0.16233766233766234</v>
      </c>
      <c r="BH53" s="23">
        <v>0.22408963585434172</v>
      </c>
      <c r="BI53" s="23">
        <v>0</v>
      </c>
      <c r="BJ53" s="23">
        <v>0.37037037037037035</v>
      </c>
      <c r="BK53" s="23">
        <v>0.61111111111111116</v>
      </c>
    </row>
    <row r="54" spans="1:63" x14ac:dyDescent="0.2">
      <c r="A54" s="19" t="s">
        <v>232</v>
      </c>
      <c r="B54" s="19" t="s">
        <v>233</v>
      </c>
      <c r="C54" s="19" t="s">
        <v>234</v>
      </c>
      <c r="D54" s="19" t="s">
        <v>92</v>
      </c>
      <c r="E54" s="19" t="s">
        <v>169</v>
      </c>
      <c r="F54" s="19" t="s">
        <v>345</v>
      </c>
      <c r="G54" s="19" t="s">
        <v>0</v>
      </c>
      <c r="H54" s="19">
        <v>0</v>
      </c>
      <c r="I54" s="19"/>
      <c r="J54" s="23"/>
      <c r="K54" s="21">
        <v>49.8</v>
      </c>
      <c r="L54" s="21">
        <v>58.6</v>
      </c>
      <c r="M54" s="21">
        <v>65.599999999999994</v>
      </c>
      <c r="N54" s="21">
        <v>77.099999999999994</v>
      </c>
      <c r="O54" s="23"/>
      <c r="P54" s="23"/>
      <c r="Q54" s="22">
        <v>25.12</v>
      </c>
      <c r="R54" s="22">
        <v>30.97</v>
      </c>
      <c r="S54" s="22">
        <v>35.65</v>
      </c>
      <c r="T54" s="22">
        <v>42.61</v>
      </c>
      <c r="U54" s="23"/>
      <c r="V54" s="23"/>
      <c r="W54" s="23">
        <v>50.441767068273101</v>
      </c>
      <c r="X54" s="23">
        <v>52.849829351535838</v>
      </c>
      <c r="Y54" s="23">
        <v>54.344512195121951</v>
      </c>
      <c r="Z54" s="23">
        <v>55.265888456549938</v>
      </c>
      <c r="AA54" s="23"/>
      <c r="AB54" s="23"/>
      <c r="AC54" s="23">
        <v>23.43</v>
      </c>
      <c r="AD54" s="23">
        <v>26.03</v>
      </c>
      <c r="AE54" s="23">
        <v>27.42</v>
      </c>
      <c r="AF54" s="23">
        <v>31.02</v>
      </c>
      <c r="AG54" s="23"/>
      <c r="AH54" s="23"/>
      <c r="AI54" s="23">
        <v>47.048192771084338</v>
      </c>
      <c r="AJ54" s="23">
        <v>44.419795221843003</v>
      </c>
      <c r="AK54" s="23">
        <v>41.798780487804883</v>
      </c>
      <c r="AL54" s="23">
        <v>40.233463035019454</v>
      </c>
      <c r="AM54" s="23"/>
      <c r="AN54" s="23"/>
      <c r="AO54" s="22">
        <v>16.87</v>
      </c>
      <c r="AP54" s="22">
        <v>19.07</v>
      </c>
      <c r="AQ54" s="22">
        <v>21.07</v>
      </c>
      <c r="AR54" s="22">
        <v>24.32</v>
      </c>
      <c r="AS54" s="23"/>
      <c r="AT54" s="23"/>
      <c r="AU54" s="23">
        <v>33.875502008032129</v>
      </c>
      <c r="AV54" s="23">
        <v>32.542662116040958</v>
      </c>
      <c r="AW54" s="23">
        <v>32.118902439024396</v>
      </c>
      <c r="AX54" s="23">
        <v>31.543450064850848</v>
      </c>
      <c r="AY54" s="23"/>
      <c r="AZ54" s="23"/>
      <c r="BA54" s="22">
        <v>0.04</v>
      </c>
      <c r="BB54" s="22">
        <v>0.25</v>
      </c>
      <c r="BC54" s="22">
        <v>0.34</v>
      </c>
      <c r="BD54" s="22">
        <v>0.48</v>
      </c>
      <c r="BE54" s="23"/>
      <c r="BF54" s="23"/>
      <c r="BG54" s="23">
        <v>8.0321285140562249E-2</v>
      </c>
      <c r="BH54" s="23">
        <v>0.42662116040955633</v>
      </c>
      <c r="BI54" s="23">
        <v>0.5182926829268294</v>
      </c>
      <c r="BJ54" s="23">
        <v>0.62256809338521402</v>
      </c>
      <c r="BK54" s="23"/>
    </row>
    <row r="55" spans="1:63" x14ac:dyDescent="0.2">
      <c r="A55" s="19" t="s">
        <v>232</v>
      </c>
      <c r="B55" s="19" t="s">
        <v>233</v>
      </c>
      <c r="C55" s="19" t="s">
        <v>234</v>
      </c>
      <c r="D55" s="19" t="s">
        <v>105</v>
      </c>
      <c r="E55" s="19" t="s">
        <v>169</v>
      </c>
      <c r="F55" s="19" t="s">
        <v>345</v>
      </c>
      <c r="G55" s="19" t="s">
        <v>0</v>
      </c>
      <c r="H55" s="19">
        <v>0</v>
      </c>
      <c r="I55" s="19"/>
      <c r="J55" s="23"/>
      <c r="K55" s="21">
        <v>21.9</v>
      </c>
      <c r="L55" s="21">
        <v>22.6</v>
      </c>
      <c r="M55" s="21">
        <v>21.3</v>
      </c>
      <c r="N55" s="21">
        <v>22.8</v>
      </c>
      <c r="O55" s="21">
        <v>24.6</v>
      </c>
      <c r="P55" s="21"/>
      <c r="Q55" s="22">
        <v>1.53</v>
      </c>
      <c r="R55" s="22">
        <v>2.76</v>
      </c>
      <c r="S55" s="22">
        <v>2.62</v>
      </c>
      <c r="T55" s="22">
        <v>2.48</v>
      </c>
      <c r="U55" s="22">
        <v>3.53</v>
      </c>
      <c r="V55" s="23"/>
      <c r="W55" s="23">
        <v>6.9863013698630141</v>
      </c>
      <c r="X55" s="23">
        <v>12.212389380530972</v>
      </c>
      <c r="Y55" s="23">
        <v>12.300469483568076</v>
      </c>
      <c r="Z55" s="23">
        <v>10.877192982456139</v>
      </c>
      <c r="AA55" s="23">
        <v>14.349593495934956</v>
      </c>
      <c r="AB55" s="22"/>
      <c r="AC55" s="23">
        <v>18.97</v>
      </c>
      <c r="AD55" s="23">
        <v>19.03</v>
      </c>
      <c r="AE55" s="23">
        <v>17.940000000000001</v>
      </c>
      <c r="AF55" s="23">
        <v>19.25</v>
      </c>
      <c r="AG55" s="23">
        <v>19.87</v>
      </c>
      <c r="AH55" s="23"/>
      <c r="AI55" s="23">
        <v>86.621004566210047</v>
      </c>
      <c r="AJ55" s="23">
        <v>84.203539823008839</v>
      </c>
      <c r="AK55" s="23">
        <v>84.225352112676049</v>
      </c>
      <c r="AL55" s="23">
        <v>84.429824561403507</v>
      </c>
      <c r="AM55" s="23">
        <v>80.772357723577244</v>
      </c>
      <c r="AN55" s="23"/>
      <c r="AO55" s="22">
        <v>13.74</v>
      </c>
      <c r="AP55" s="22">
        <v>14.55</v>
      </c>
      <c r="AQ55" s="22">
        <v>13.77</v>
      </c>
      <c r="AR55" s="22">
        <v>15.88</v>
      </c>
      <c r="AS55" s="22">
        <v>16.84</v>
      </c>
      <c r="AT55" s="23"/>
      <c r="AU55" s="23">
        <v>62.739726027397268</v>
      </c>
      <c r="AV55" s="23">
        <v>64.380530973451329</v>
      </c>
      <c r="AW55" s="23">
        <v>64.64788732394365</v>
      </c>
      <c r="AX55" s="23">
        <v>69.649122807017548</v>
      </c>
      <c r="AY55" s="23">
        <v>68.455284552845512</v>
      </c>
      <c r="AZ55" s="22"/>
      <c r="BA55" s="22">
        <v>0.02</v>
      </c>
      <c r="BB55" s="22">
        <v>0.09</v>
      </c>
      <c r="BC55" s="22">
        <v>0.08</v>
      </c>
      <c r="BD55" s="22">
        <v>0.04</v>
      </c>
      <c r="BE55" s="22">
        <v>0.13</v>
      </c>
      <c r="BF55" s="23"/>
      <c r="BG55" s="23">
        <v>9.1324200913242018E-2</v>
      </c>
      <c r="BH55" s="23">
        <v>0.39823008849557523</v>
      </c>
      <c r="BI55" s="23">
        <v>0.37558685446009388</v>
      </c>
      <c r="BJ55" s="23">
        <v>0.17543859649122806</v>
      </c>
      <c r="BK55" s="23">
        <v>0.52845528455284552</v>
      </c>
    </row>
    <row r="56" spans="1:63" x14ac:dyDescent="0.2">
      <c r="A56" s="19" t="s">
        <v>232</v>
      </c>
      <c r="B56" s="19" t="s">
        <v>233</v>
      </c>
      <c r="C56" s="19" t="s">
        <v>234</v>
      </c>
      <c r="D56" s="19" t="s">
        <v>106</v>
      </c>
      <c r="E56" s="19" t="s">
        <v>169</v>
      </c>
      <c r="F56" s="19" t="s">
        <v>345</v>
      </c>
      <c r="G56" s="19" t="s">
        <v>0</v>
      </c>
      <c r="H56" s="19">
        <v>0</v>
      </c>
      <c r="I56" s="19"/>
      <c r="J56" s="23"/>
      <c r="K56" s="21">
        <v>29</v>
      </c>
      <c r="L56" s="21">
        <v>39.4</v>
      </c>
      <c r="M56" s="21">
        <v>44</v>
      </c>
      <c r="N56" s="21">
        <v>47.8</v>
      </c>
      <c r="O56" s="21">
        <v>48</v>
      </c>
      <c r="P56" s="21"/>
      <c r="Q56" s="22">
        <v>6.49</v>
      </c>
      <c r="R56" s="22">
        <v>15.34</v>
      </c>
      <c r="S56" s="22">
        <v>20.47</v>
      </c>
      <c r="T56" s="22">
        <v>22.62</v>
      </c>
      <c r="U56" s="22">
        <v>23.78</v>
      </c>
      <c r="V56" s="23"/>
      <c r="W56" s="23">
        <v>22.379310344827587</v>
      </c>
      <c r="X56" s="23">
        <v>38.934010152284266</v>
      </c>
      <c r="Y56" s="23">
        <v>46.522727272727273</v>
      </c>
      <c r="Z56" s="23">
        <v>47.32217573221758</v>
      </c>
      <c r="AA56" s="23">
        <v>49.541666666666664</v>
      </c>
      <c r="AB56" s="22"/>
      <c r="AC56" s="23">
        <v>20.84</v>
      </c>
      <c r="AD56" s="23">
        <v>22.59</v>
      </c>
      <c r="AE56" s="23">
        <v>22.47</v>
      </c>
      <c r="AF56" s="23">
        <v>23.83</v>
      </c>
      <c r="AG56" s="23">
        <v>22.69</v>
      </c>
      <c r="AH56" s="23"/>
      <c r="AI56" s="23">
        <v>71.862068965517238</v>
      </c>
      <c r="AJ56" s="23">
        <v>57.335025380710661</v>
      </c>
      <c r="AK56" s="23">
        <v>51.068181818181813</v>
      </c>
      <c r="AL56" s="23">
        <v>49.853556485355647</v>
      </c>
      <c r="AM56" s="23">
        <v>47.270833333333336</v>
      </c>
      <c r="AN56" s="23"/>
      <c r="AO56" s="22">
        <v>15.33</v>
      </c>
      <c r="AP56" s="22">
        <v>16.77</v>
      </c>
      <c r="AQ56" s="22">
        <v>16.38</v>
      </c>
      <c r="AR56" s="22">
        <v>19.579999999999998</v>
      </c>
      <c r="AS56" s="22">
        <v>19.3</v>
      </c>
      <c r="AT56" s="23"/>
      <c r="AU56" s="23">
        <v>52.862068965517238</v>
      </c>
      <c r="AV56" s="23">
        <v>42.56345177664975</v>
      </c>
      <c r="AW56" s="23">
        <v>37.227272727272727</v>
      </c>
      <c r="AX56" s="23">
        <v>40.962343096234314</v>
      </c>
      <c r="AY56" s="23">
        <v>40.208333333333336</v>
      </c>
      <c r="AZ56" s="22"/>
      <c r="BA56" s="22">
        <v>0.04</v>
      </c>
      <c r="BB56" s="22">
        <v>-0.01</v>
      </c>
      <c r="BC56" s="22">
        <v>0.13</v>
      </c>
      <c r="BD56" s="22">
        <v>0.09</v>
      </c>
      <c r="BE56" s="22">
        <v>0.14000000000000001</v>
      </c>
      <c r="BF56" s="23"/>
      <c r="BG56" s="23">
        <v>0.13793103448275862</v>
      </c>
      <c r="BH56" s="23">
        <v>0</v>
      </c>
      <c r="BI56" s="23">
        <v>0.29545454545454547</v>
      </c>
      <c r="BJ56" s="23">
        <v>0.18828451882845187</v>
      </c>
      <c r="BK56" s="23">
        <v>0.29166666666666669</v>
      </c>
    </row>
    <row r="57" spans="1:63" x14ac:dyDescent="0.2">
      <c r="A57" s="19" t="s">
        <v>232</v>
      </c>
      <c r="B57" s="19" t="s">
        <v>233</v>
      </c>
      <c r="C57" s="19" t="s">
        <v>234</v>
      </c>
      <c r="D57" s="19" t="s">
        <v>107</v>
      </c>
      <c r="E57" s="19" t="s">
        <v>169</v>
      </c>
      <c r="F57" s="19" t="s">
        <v>345</v>
      </c>
      <c r="G57" s="19" t="s">
        <v>0</v>
      </c>
      <c r="H57" s="19">
        <v>0</v>
      </c>
      <c r="I57" s="19"/>
      <c r="J57" s="23"/>
      <c r="K57" s="21">
        <v>32</v>
      </c>
      <c r="L57" s="21">
        <v>37.299999999999997</v>
      </c>
      <c r="M57" s="21">
        <v>35.299999999999997</v>
      </c>
      <c r="N57" s="21">
        <v>38.299999999999997</v>
      </c>
      <c r="O57" s="21">
        <v>39.9</v>
      </c>
      <c r="P57" s="21"/>
      <c r="Q57" s="22">
        <v>9.64</v>
      </c>
      <c r="R57" s="22">
        <v>13.82</v>
      </c>
      <c r="S57" s="22">
        <v>13.23</v>
      </c>
      <c r="T57" s="22">
        <v>15.23</v>
      </c>
      <c r="U57" s="22">
        <v>17.079999999999998</v>
      </c>
      <c r="V57" s="23"/>
      <c r="W57" s="23">
        <v>30.125</v>
      </c>
      <c r="X57" s="23">
        <v>37.050938337801611</v>
      </c>
      <c r="Y57" s="23">
        <v>37.478753541076493</v>
      </c>
      <c r="Z57" s="23">
        <v>39.765013054830291</v>
      </c>
      <c r="AA57" s="23">
        <v>42.807017543859651</v>
      </c>
      <c r="AB57" s="22"/>
      <c r="AC57" s="23">
        <v>21.13</v>
      </c>
      <c r="AD57" s="23">
        <v>22.58</v>
      </c>
      <c r="AE57" s="23">
        <v>21.08</v>
      </c>
      <c r="AF57" s="23">
        <v>21.98</v>
      </c>
      <c r="AG57" s="23">
        <v>21.44</v>
      </c>
      <c r="AH57" s="23"/>
      <c r="AI57" s="23">
        <v>66.03125</v>
      </c>
      <c r="AJ57" s="23">
        <v>60.536193029490612</v>
      </c>
      <c r="AK57" s="23">
        <v>59.716713881019835</v>
      </c>
      <c r="AL57" s="23">
        <v>57.389033942558754</v>
      </c>
      <c r="AM57" s="23">
        <v>53.734335839598998</v>
      </c>
      <c r="AN57" s="23"/>
      <c r="AO57" s="22">
        <v>16.12</v>
      </c>
      <c r="AP57" s="22">
        <v>18.28</v>
      </c>
      <c r="AQ57" s="22">
        <v>15.02</v>
      </c>
      <c r="AR57" s="22">
        <v>16.440000000000001</v>
      </c>
      <c r="AS57" s="22">
        <v>18.059999999999999</v>
      </c>
      <c r="AT57" s="23"/>
      <c r="AU57" s="23">
        <v>50.375</v>
      </c>
      <c r="AV57" s="23">
        <v>49.008042895442365</v>
      </c>
      <c r="AW57" s="23">
        <v>42.549575070821533</v>
      </c>
      <c r="AX57" s="23">
        <v>42.924281984334215</v>
      </c>
      <c r="AY57" s="23">
        <v>45.263157894736835</v>
      </c>
      <c r="AZ57" s="22"/>
      <c r="BA57" s="22">
        <v>0.12</v>
      </c>
      <c r="BB57" s="22">
        <v>0.17</v>
      </c>
      <c r="BC57" s="22">
        <v>-0.03</v>
      </c>
      <c r="BD57" s="22">
        <v>0.09</v>
      </c>
      <c r="BE57" s="22">
        <v>0.05</v>
      </c>
      <c r="BF57" s="23"/>
      <c r="BG57" s="23">
        <v>0.375</v>
      </c>
      <c r="BH57" s="23">
        <v>0.45576407506702421</v>
      </c>
      <c r="BI57" s="23">
        <v>0</v>
      </c>
      <c r="BJ57" s="23">
        <v>0.2349869451697128</v>
      </c>
      <c r="BK57" s="23">
        <v>0.12531328320802007</v>
      </c>
    </row>
    <row r="58" spans="1:63" x14ac:dyDescent="0.2">
      <c r="A58" s="19" t="s">
        <v>232</v>
      </c>
      <c r="B58" s="19" t="s">
        <v>233</v>
      </c>
      <c r="C58" s="19" t="s">
        <v>234</v>
      </c>
      <c r="D58" s="19" t="s">
        <v>108</v>
      </c>
      <c r="E58" s="19" t="s">
        <v>169</v>
      </c>
      <c r="F58" s="19" t="s">
        <v>345</v>
      </c>
      <c r="G58" s="19" t="s">
        <v>0</v>
      </c>
      <c r="H58" s="19">
        <v>0</v>
      </c>
      <c r="I58" s="19"/>
      <c r="J58" s="23"/>
      <c r="K58" s="21">
        <v>30.5</v>
      </c>
      <c r="L58" s="21">
        <v>36.9</v>
      </c>
      <c r="M58" s="21">
        <v>36.299999999999997</v>
      </c>
      <c r="N58" s="21">
        <v>37.799999999999997</v>
      </c>
      <c r="O58" s="21">
        <v>38.200000000000003</v>
      </c>
      <c r="P58" s="21"/>
      <c r="Q58" s="22">
        <v>8.56</v>
      </c>
      <c r="R58" s="22">
        <v>13.8</v>
      </c>
      <c r="S58" s="22">
        <v>13.87</v>
      </c>
      <c r="T58" s="22">
        <v>14.62</v>
      </c>
      <c r="U58" s="22">
        <v>14.98</v>
      </c>
      <c r="V58" s="23"/>
      <c r="W58" s="23">
        <v>28.065573770491802</v>
      </c>
      <c r="X58" s="23">
        <v>37.398373983739845</v>
      </c>
      <c r="Y58" s="23">
        <v>38.209366391184574</v>
      </c>
      <c r="Z58" s="23">
        <v>38.677248677248677</v>
      </c>
      <c r="AA58" s="23">
        <v>39.214659685863872</v>
      </c>
      <c r="AB58" s="22"/>
      <c r="AC58" s="23">
        <v>20.63</v>
      </c>
      <c r="AD58" s="23">
        <v>21.77</v>
      </c>
      <c r="AE58" s="23">
        <v>21.03</v>
      </c>
      <c r="AF58" s="23">
        <v>22.01</v>
      </c>
      <c r="AG58" s="23">
        <v>21.82</v>
      </c>
      <c r="AH58" s="23"/>
      <c r="AI58" s="23">
        <v>67.639344262295083</v>
      </c>
      <c r="AJ58" s="23">
        <v>58.997289972899722</v>
      </c>
      <c r="AK58" s="23">
        <v>57.933884297520663</v>
      </c>
      <c r="AL58" s="23">
        <v>58.227513227513242</v>
      </c>
      <c r="AM58" s="23">
        <v>57.120418848167532</v>
      </c>
      <c r="AN58" s="23"/>
      <c r="AO58" s="22">
        <v>15.61</v>
      </c>
      <c r="AP58" s="22">
        <v>15.88</v>
      </c>
      <c r="AQ58" s="22">
        <v>18.55</v>
      </c>
      <c r="AR58" s="22">
        <v>16.14</v>
      </c>
      <c r="AS58" s="22">
        <v>18.440000000000001</v>
      </c>
      <c r="AT58" s="23"/>
      <c r="AU58" s="23">
        <v>51.180327868852459</v>
      </c>
      <c r="AV58" s="23">
        <v>43.035230352303529</v>
      </c>
      <c r="AW58" s="23">
        <v>51.101928374655657</v>
      </c>
      <c r="AX58" s="23">
        <v>42.698412698412703</v>
      </c>
      <c r="AY58" s="23">
        <v>48.272251308900522</v>
      </c>
      <c r="AZ58" s="22"/>
      <c r="BA58" s="22">
        <v>0.28000000000000003</v>
      </c>
      <c r="BB58" s="22">
        <v>0.36</v>
      </c>
      <c r="BC58" s="22">
        <v>0.2</v>
      </c>
      <c r="BD58" s="22">
        <v>0.12</v>
      </c>
      <c r="BE58" s="22">
        <v>0.17</v>
      </c>
      <c r="BF58" s="23"/>
      <c r="BG58" s="23">
        <v>0.91803278688524603</v>
      </c>
      <c r="BH58" s="23">
        <v>0.97560975609756095</v>
      </c>
      <c r="BI58" s="23">
        <v>0.55096418732782382</v>
      </c>
      <c r="BJ58" s="23">
        <v>0.31746031746031744</v>
      </c>
      <c r="BK58" s="23">
        <v>0.44502617801047123</v>
      </c>
    </row>
    <row r="59" spans="1:63" x14ac:dyDescent="0.2">
      <c r="A59" s="19" t="s">
        <v>232</v>
      </c>
      <c r="B59" s="19" t="s">
        <v>233</v>
      </c>
      <c r="C59" s="19" t="s">
        <v>234</v>
      </c>
      <c r="D59" s="19" t="s">
        <v>109</v>
      </c>
      <c r="E59" s="19" t="s">
        <v>169</v>
      </c>
      <c r="F59" s="19" t="s">
        <v>345</v>
      </c>
      <c r="G59" s="19" t="s">
        <v>0</v>
      </c>
      <c r="H59" s="19">
        <v>0</v>
      </c>
      <c r="I59" s="19"/>
      <c r="J59" s="23"/>
      <c r="K59" s="21">
        <v>33.5</v>
      </c>
      <c r="L59" s="21">
        <v>38.5</v>
      </c>
      <c r="M59" s="21">
        <v>43.1</v>
      </c>
      <c r="N59" s="21">
        <v>44.9</v>
      </c>
      <c r="O59" s="21">
        <v>46.7</v>
      </c>
      <c r="P59" s="21"/>
      <c r="Q59" s="22">
        <v>11.8</v>
      </c>
      <c r="R59" s="22">
        <v>16.7</v>
      </c>
      <c r="S59" s="22">
        <v>20.64</v>
      </c>
      <c r="T59" s="22">
        <v>20.09</v>
      </c>
      <c r="U59" s="22">
        <v>23.15</v>
      </c>
      <c r="V59" s="23"/>
      <c r="W59" s="23">
        <v>35.223880597014926</v>
      </c>
      <c r="X59" s="23">
        <v>43.376623376623371</v>
      </c>
      <c r="Y59" s="23">
        <v>47.888631090487237</v>
      </c>
      <c r="Z59" s="23">
        <v>44.743875278396438</v>
      </c>
      <c r="AA59" s="23">
        <v>49.571734475374726</v>
      </c>
      <c r="AB59" s="22"/>
      <c r="AC59" s="23">
        <v>20.3</v>
      </c>
      <c r="AD59" s="23">
        <v>20.399999999999999</v>
      </c>
      <c r="AE59" s="23">
        <v>21.5</v>
      </c>
      <c r="AF59" s="23">
        <v>23.93</v>
      </c>
      <c r="AG59" s="23">
        <v>22.02</v>
      </c>
      <c r="AH59" s="23"/>
      <c r="AI59" s="23">
        <v>60.597014925373138</v>
      </c>
      <c r="AJ59" s="23">
        <v>52.987012987012982</v>
      </c>
      <c r="AK59" s="23">
        <v>49.88399071925754</v>
      </c>
      <c r="AL59" s="23">
        <v>53.296213808463257</v>
      </c>
      <c r="AM59" s="23">
        <v>47.152034261241965</v>
      </c>
      <c r="AN59" s="23"/>
      <c r="AO59" s="22">
        <v>16.170000000000002</v>
      </c>
      <c r="AP59" s="22">
        <v>14.82</v>
      </c>
      <c r="AQ59" s="22">
        <v>15.67</v>
      </c>
      <c r="AR59" s="22">
        <v>17.41</v>
      </c>
      <c r="AS59" s="22">
        <v>18.3</v>
      </c>
      <c r="AT59" s="23"/>
      <c r="AU59" s="23">
        <v>48.268656716417915</v>
      </c>
      <c r="AV59" s="23">
        <v>38.493506493506494</v>
      </c>
      <c r="AW59" s="23">
        <v>36.357308584686777</v>
      </c>
      <c r="AX59" s="23">
        <v>38.775055679287306</v>
      </c>
      <c r="AY59" s="23">
        <v>39.186295503211994</v>
      </c>
      <c r="AZ59" s="22"/>
      <c r="BA59" s="22">
        <v>0.1</v>
      </c>
      <c r="BB59" s="22">
        <v>0.04</v>
      </c>
      <c r="BC59" s="22">
        <v>0.1</v>
      </c>
      <c r="BD59" s="22">
        <v>0.18</v>
      </c>
      <c r="BE59" s="22">
        <v>0.21</v>
      </c>
      <c r="BF59" s="23"/>
      <c r="BG59" s="23">
        <v>0.29850746268656719</v>
      </c>
      <c r="BH59" s="23">
        <v>0.1038961038961039</v>
      </c>
      <c r="BI59" s="23">
        <v>0.23201856148491878</v>
      </c>
      <c r="BJ59" s="23">
        <v>0.40089086859688194</v>
      </c>
      <c r="BK59" s="23">
        <v>0.449678800856531</v>
      </c>
    </row>
    <row r="60" spans="1:63" x14ac:dyDescent="0.2">
      <c r="A60" s="19" t="s">
        <v>232</v>
      </c>
      <c r="B60" s="19" t="s">
        <v>233</v>
      </c>
      <c r="C60" s="19" t="s">
        <v>234</v>
      </c>
      <c r="D60" s="19" t="s">
        <v>110</v>
      </c>
      <c r="E60" s="19" t="s">
        <v>169</v>
      </c>
      <c r="F60" s="19" t="s">
        <v>345</v>
      </c>
      <c r="G60" s="19" t="s">
        <v>0</v>
      </c>
      <c r="H60" s="19">
        <v>0</v>
      </c>
      <c r="I60" s="19"/>
      <c r="J60" s="23"/>
      <c r="K60" s="21">
        <v>43.8</v>
      </c>
      <c r="L60" s="21">
        <v>52.7</v>
      </c>
      <c r="M60" s="21">
        <v>55.5</v>
      </c>
      <c r="N60" s="21">
        <v>58.4</v>
      </c>
      <c r="O60" s="21">
        <v>59.9</v>
      </c>
      <c r="P60" s="21"/>
      <c r="Q60" s="22">
        <v>18.95</v>
      </c>
      <c r="R60" s="22">
        <v>24.33</v>
      </c>
      <c r="S60" s="22">
        <v>25.84</v>
      </c>
      <c r="T60" s="22">
        <v>28.61</v>
      </c>
      <c r="U60" s="22">
        <v>29.42</v>
      </c>
      <c r="V60" s="23"/>
      <c r="W60" s="23">
        <v>43.264840182648399</v>
      </c>
      <c r="X60" s="23">
        <v>46.166982922201136</v>
      </c>
      <c r="Y60" s="23">
        <v>46.558558558558559</v>
      </c>
      <c r="Z60" s="23">
        <v>48.989726027397261</v>
      </c>
      <c r="AA60" s="23">
        <v>49.115191986644412</v>
      </c>
      <c r="AB60" s="22"/>
      <c r="AC60" s="23">
        <v>23.4</v>
      </c>
      <c r="AD60" s="23">
        <v>26.38</v>
      </c>
      <c r="AE60" s="23">
        <v>27.73</v>
      </c>
      <c r="AF60" s="23">
        <v>28.35</v>
      </c>
      <c r="AG60" s="23">
        <v>28.28</v>
      </c>
      <c r="AH60" s="23"/>
      <c r="AI60" s="23">
        <v>53.424657534246577</v>
      </c>
      <c r="AJ60" s="23">
        <v>50.056925996204924</v>
      </c>
      <c r="AK60" s="23">
        <v>49.963963963963963</v>
      </c>
      <c r="AL60" s="23">
        <v>48.544520547945211</v>
      </c>
      <c r="AM60" s="23">
        <v>47.212020033388988</v>
      </c>
      <c r="AN60" s="23"/>
      <c r="AO60" s="22">
        <v>19.84</v>
      </c>
      <c r="AP60" s="22">
        <v>19.559999999999999</v>
      </c>
      <c r="AQ60" s="22">
        <v>20.94</v>
      </c>
      <c r="AR60" s="22">
        <v>20.98</v>
      </c>
      <c r="AS60" s="22">
        <v>23.62</v>
      </c>
      <c r="AT60" s="23"/>
      <c r="AU60" s="23">
        <v>45.296803652968038</v>
      </c>
      <c r="AV60" s="23">
        <v>37.115749525616692</v>
      </c>
      <c r="AW60" s="23">
        <v>37.729729729729733</v>
      </c>
      <c r="AX60" s="23">
        <v>35.924657534246577</v>
      </c>
      <c r="AY60" s="23">
        <v>39.432387312186975</v>
      </c>
      <c r="AZ60" s="22"/>
      <c r="BA60" s="22">
        <v>0.02</v>
      </c>
      <c r="BB60" s="22">
        <v>0.28000000000000003</v>
      </c>
      <c r="BC60" s="22">
        <v>0.17</v>
      </c>
      <c r="BD60" s="22">
        <v>0.17</v>
      </c>
      <c r="BE60" s="22">
        <v>0.18</v>
      </c>
      <c r="BF60" s="23"/>
      <c r="BG60" s="23">
        <v>4.5662100456621009E-2</v>
      </c>
      <c r="BH60" s="23">
        <v>0.53130929791271342</v>
      </c>
      <c r="BI60" s="23">
        <v>0.30630630630630634</v>
      </c>
      <c r="BJ60" s="23">
        <v>0.2910958904109589</v>
      </c>
      <c r="BK60" s="23">
        <v>0.30050083472454092</v>
      </c>
    </row>
    <row r="61" spans="1:63" x14ac:dyDescent="0.2">
      <c r="A61" s="19" t="s">
        <v>232</v>
      </c>
      <c r="B61" s="19" t="s">
        <v>233</v>
      </c>
      <c r="C61" s="19" t="s">
        <v>234</v>
      </c>
      <c r="D61" s="19" t="s">
        <v>111</v>
      </c>
      <c r="E61" s="19" t="s">
        <v>169</v>
      </c>
      <c r="F61" s="19" t="s">
        <v>345</v>
      </c>
      <c r="G61" s="19" t="s">
        <v>0</v>
      </c>
      <c r="H61" s="19">
        <v>0</v>
      </c>
      <c r="I61" s="19"/>
      <c r="J61" s="23"/>
      <c r="K61" s="21">
        <v>46.1</v>
      </c>
      <c r="L61" s="21">
        <v>50.8</v>
      </c>
      <c r="M61" s="21">
        <v>56.6</v>
      </c>
      <c r="N61" s="21">
        <v>61.4</v>
      </c>
      <c r="O61" s="21">
        <v>60</v>
      </c>
      <c r="P61" s="21"/>
      <c r="Q61" s="22">
        <v>20.11</v>
      </c>
      <c r="R61" s="22">
        <v>25</v>
      </c>
      <c r="S61" s="22">
        <v>28.5</v>
      </c>
      <c r="T61" s="22">
        <v>32.42</v>
      </c>
      <c r="U61" s="22">
        <v>31.63</v>
      </c>
      <c r="V61" s="23"/>
      <c r="W61" s="23">
        <v>43.622559652928416</v>
      </c>
      <c r="X61" s="23">
        <v>49.212598425196852</v>
      </c>
      <c r="Y61" s="23">
        <v>50.353356890459366</v>
      </c>
      <c r="Z61" s="23">
        <v>52.801302931596098</v>
      </c>
      <c r="AA61" s="23">
        <v>52.716666666666669</v>
      </c>
      <c r="AB61" s="22"/>
      <c r="AC61" s="23">
        <v>24.33</v>
      </c>
      <c r="AD61" s="23">
        <v>24.47</v>
      </c>
      <c r="AE61" s="23">
        <v>26.16</v>
      </c>
      <c r="AF61" s="23">
        <v>27.07</v>
      </c>
      <c r="AG61" s="23">
        <v>26.2</v>
      </c>
      <c r="AH61" s="23"/>
      <c r="AI61" s="23">
        <v>52.776572668112799</v>
      </c>
      <c r="AJ61" s="23">
        <v>48.169291338582674</v>
      </c>
      <c r="AK61" s="23">
        <v>46.219081272084807</v>
      </c>
      <c r="AL61" s="23">
        <v>44.087947882736159</v>
      </c>
      <c r="AM61" s="23">
        <v>43.666666666666664</v>
      </c>
      <c r="AN61" s="23"/>
      <c r="AO61" s="22">
        <v>20.45</v>
      </c>
      <c r="AP61" s="22">
        <v>18.97</v>
      </c>
      <c r="AQ61" s="22">
        <v>19.38</v>
      </c>
      <c r="AR61" s="22">
        <v>22.28</v>
      </c>
      <c r="AS61" s="22">
        <v>22.32</v>
      </c>
      <c r="AT61" s="23"/>
      <c r="AU61" s="23">
        <v>44.360086767895872</v>
      </c>
      <c r="AV61" s="23">
        <v>37.34251968503937</v>
      </c>
      <c r="AW61" s="23">
        <v>34.240282685512362</v>
      </c>
      <c r="AX61" s="23">
        <v>36.286644951140069</v>
      </c>
      <c r="AY61" s="23">
        <v>37.200000000000003</v>
      </c>
      <c r="AZ61" s="22"/>
      <c r="BA61" s="22">
        <v>0</v>
      </c>
      <c r="BB61" s="22">
        <v>0.06</v>
      </c>
      <c r="BC61" s="22">
        <v>0.28999999999999998</v>
      </c>
      <c r="BD61" s="22">
        <v>0.54</v>
      </c>
      <c r="BE61" s="22">
        <v>0.39</v>
      </c>
      <c r="BF61" s="23"/>
      <c r="BG61" s="23">
        <v>0</v>
      </c>
      <c r="BH61" s="23">
        <v>0.11811023622047244</v>
      </c>
      <c r="BI61" s="23">
        <v>0.51236749116607772</v>
      </c>
      <c r="BJ61" s="23">
        <v>0.87947882736156369</v>
      </c>
      <c r="BK61" s="23">
        <v>0.65</v>
      </c>
    </row>
    <row r="62" spans="1:63" x14ac:dyDescent="0.2">
      <c r="A62" s="19" t="s">
        <v>232</v>
      </c>
      <c r="B62" s="19" t="s">
        <v>233</v>
      </c>
      <c r="C62" s="19" t="s">
        <v>234</v>
      </c>
      <c r="D62" s="19" t="s">
        <v>112</v>
      </c>
      <c r="E62" s="19" t="s">
        <v>169</v>
      </c>
      <c r="F62" s="19" t="s">
        <v>345</v>
      </c>
      <c r="G62" s="19" t="s">
        <v>0</v>
      </c>
      <c r="H62" s="19">
        <v>0</v>
      </c>
      <c r="I62" s="19"/>
      <c r="J62" s="23"/>
      <c r="K62" s="21">
        <v>38.9</v>
      </c>
      <c r="L62" s="21">
        <v>46.9</v>
      </c>
      <c r="M62" s="21">
        <v>51.3</v>
      </c>
      <c r="N62" s="21">
        <v>55.5</v>
      </c>
      <c r="O62" s="21">
        <v>55.7</v>
      </c>
      <c r="P62" s="21"/>
      <c r="Q62" s="22">
        <v>15.94</v>
      </c>
      <c r="R62" s="22">
        <v>23.23</v>
      </c>
      <c r="S62" s="22">
        <v>26.18</v>
      </c>
      <c r="T62" s="22">
        <v>29.17</v>
      </c>
      <c r="U62" s="22">
        <v>29.39</v>
      </c>
      <c r="V62" s="23"/>
      <c r="W62" s="23">
        <v>40.976863753213365</v>
      </c>
      <c r="X62" s="23">
        <v>49.530916844349683</v>
      </c>
      <c r="Y62" s="23">
        <v>51.033138401559455</v>
      </c>
      <c r="Z62" s="23">
        <v>52.558558558558566</v>
      </c>
      <c r="AA62" s="23">
        <v>52.764811490125673</v>
      </c>
      <c r="AB62" s="22"/>
      <c r="AC62" s="23">
        <v>21.34</v>
      </c>
      <c r="AD62" s="23">
        <v>22.42</v>
      </c>
      <c r="AE62" s="23">
        <v>23.52</v>
      </c>
      <c r="AF62" s="23">
        <v>24.67</v>
      </c>
      <c r="AG62" s="23">
        <v>24.42</v>
      </c>
      <c r="AH62" s="23"/>
      <c r="AI62" s="23">
        <v>54.858611825192803</v>
      </c>
      <c r="AJ62" s="23">
        <v>47.803837953091687</v>
      </c>
      <c r="AK62" s="23">
        <v>45.847953216374272</v>
      </c>
      <c r="AL62" s="23">
        <v>44.450450450450454</v>
      </c>
      <c r="AM62" s="23">
        <v>43.842010771992818</v>
      </c>
      <c r="AN62" s="23"/>
      <c r="AO62" s="22">
        <v>15.32</v>
      </c>
      <c r="AP62" s="22">
        <v>16.5</v>
      </c>
      <c r="AQ62" s="22">
        <v>17.38</v>
      </c>
      <c r="AR62" s="22">
        <v>19.2</v>
      </c>
      <c r="AS62" s="22">
        <v>20.52</v>
      </c>
      <c r="AT62" s="23"/>
      <c r="AU62" s="23">
        <v>39.383033419023135</v>
      </c>
      <c r="AV62" s="23">
        <v>35.181236673773988</v>
      </c>
      <c r="AW62" s="23">
        <v>33.879142300194928</v>
      </c>
      <c r="AX62" s="23">
        <v>34.594594594594589</v>
      </c>
      <c r="AY62" s="23">
        <v>36.840215439856372</v>
      </c>
      <c r="AZ62" s="22"/>
      <c r="BA62" s="22">
        <v>0</v>
      </c>
      <c r="BB62" s="22">
        <v>0.01</v>
      </c>
      <c r="BC62" s="22">
        <v>0.19</v>
      </c>
      <c r="BD62" s="22">
        <v>0.15</v>
      </c>
      <c r="BE62" s="22">
        <v>0.12</v>
      </c>
      <c r="BF62" s="23"/>
      <c r="BG62" s="23">
        <v>0</v>
      </c>
      <c r="BH62" s="23">
        <v>2.1321961620469086E-2</v>
      </c>
      <c r="BI62" s="23">
        <v>0.37037037037037041</v>
      </c>
      <c r="BJ62" s="23">
        <v>0.27027027027027023</v>
      </c>
      <c r="BK62" s="23">
        <v>0.21543985637342908</v>
      </c>
    </row>
    <row r="63" spans="1:63" x14ac:dyDescent="0.2">
      <c r="A63" s="19" t="s">
        <v>232</v>
      </c>
      <c r="B63" s="19" t="s">
        <v>233</v>
      </c>
      <c r="C63" s="19" t="s">
        <v>234</v>
      </c>
      <c r="D63" s="19" t="s">
        <v>113</v>
      </c>
      <c r="E63" s="19" t="s">
        <v>169</v>
      </c>
      <c r="F63" s="19" t="s">
        <v>345</v>
      </c>
      <c r="G63" s="19" t="s">
        <v>0</v>
      </c>
      <c r="H63" s="19">
        <v>0</v>
      </c>
      <c r="I63" s="19"/>
      <c r="J63" s="23"/>
      <c r="K63" s="21">
        <v>34</v>
      </c>
      <c r="L63" s="21">
        <v>36.700000000000003</v>
      </c>
      <c r="M63" s="21">
        <v>38.4</v>
      </c>
      <c r="N63" s="21">
        <v>38.9</v>
      </c>
      <c r="O63" s="21">
        <v>36.5</v>
      </c>
      <c r="P63" s="21"/>
      <c r="Q63" s="22">
        <v>10.130000000000001</v>
      </c>
      <c r="R63" s="22">
        <v>14.51</v>
      </c>
      <c r="S63" s="22">
        <v>15.26</v>
      </c>
      <c r="T63" s="22">
        <v>15.19</v>
      </c>
      <c r="U63" s="22">
        <v>11.54</v>
      </c>
      <c r="V63" s="23"/>
      <c r="W63" s="23">
        <v>29.794117647058826</v>
      </c>
      <c r="X63" s="23">
        <v>39.536784741144409</v>
      </c>
      <c r="Y63" s="23">
        <v>39.739583333333336</v>
      </c>
      <c r="Z63" s="23">
        <v>39.048843187660673</v>
      </c>
      <c r="AA63" s="23">
        <v>31.616438356164384</v>
      </c>
      <c r="AB63" s="22"/>
      <c r="AC63" s="23">
        <v>21.94</v>
      </c>
      <c r="AD63" s="23">
        <v>21</v>
      </c>
      <c r="AE63" s="23">
        <v>21.84</v>
      </c>
      <c r="AF63" s="23">
        <v>22.35</v>
      </c>
      <c r="AG63" s="23">
        <v>22.66</v>
      </c>
      <c r="AH63" s="23"/>
      <c r="AI63" s="23">
        <v>64.529411764705884</v>
      </c>
      <c r="AJ63" s="23">
        <v>57.220708446866475</v>
      </c>
      <c r="AK63" s="23">
        <v>56.875</v>
      </c>
      <c r="AL63" s="23">
        <v>57.455012853470443</v>
      </c>
      <c r="AM63" s="23">
        <v>62.082191780821915</v>
      </c>
      <c r="AN63" s="23"/>
      <c r="AO63" s="22">
        <v>15.9</v>
      </c>
      <c r="AP63" s="22">
        <v>16.11</v>
      </c>
      <c r="AQ63" s="22">
        <v>17.95</v>
      </c>
      <c r="AR63" s="22">
        <v>17.87</v>
      </c>
      <c r="AS63" s="22">
        <v>19.55</v>
      </c>
      <c r="AT63" s="23"/>
      <c r="AU63" s="23">
        <v>46.764705882352942</v>
      </c>
      <c r="AV63" s="23">
        <v>43.89645776566757</v>
      </c>
      <c r="AW63" s="23">
        <v>46.744791666666671</v>
      </c>
      <c r="AX63" s="23">
        <v>45.938303341902319</v>
      </c>
      <c r="AY63" s="23">
        <v>53.561643835616437</v>
      </c>
      <c r="AZ63" s="22"/>
      <c r="BA63" s="22">
        <v>0.01</v>
      </c>
      <c r="BB63" s="22">
        <v>0.06</v>
      </c>
      <c r="BC63" s="22">
        <v>0.17</v>
      </c>
      <c r="BD63" s="22">
        <v>0.14000000000000001</v>
      </c>
      <c r="BE63" s="22">
        <v>0.03</v>
      </c>
      <c r="BF63" s="23"/>
      <c r="BG63" s="23">
        <v>2.9411764705882356E-2</v>
      </c>
      <c r="BH63" s="23">
        <v>0.1634877384196185</v>
      </c>
      <c r="BI63" s="23">
        <v>0.44270833333333343</v>
      </c>
      <c r="BJ63" s="23">
        <v>0.35989717223650391</v>
      </c>
      <c r="BK63" s="23">
        <v>8.2191780821917804E-2</v>
      </c>
    </row>
    <row r="64" spans="1:63" x14ac:dyDescent="0.2">
      <c r="A64" s="19" t="s">
        <v>232</v>
      </c>
      <c r="B64" s="19" t="s">
        <v>233</v>
      </c>
      <c r="C64" s="19" t="s">
        <v>234</v>
      </c>
      <c r="D64" s="19" t="s">
        <v>114</v>
      </c>
      <c r="E64" s="19" t="s">
        <v>169</v>
      </c>
      <c r="F64" s="19" t="s">
        <v>345</v>
      </c>
      <c r="G64" s="19" t="s">
        <v>0</v>
      </c>
      <c r="H64" s="19">
        <v>0</v>
      </c>
      <c r="I64" s="19"/>
      <c r="J64" s="23"/>
      <c r="K64" s="21">
        <v>32.9</v>
      </c>
      <c r="L64" s="21">
        <v>34.9</v>
      </c>
      <c r="M64" s="21">
        <v>35</v>
      </c>
      <c r="N64" s="23"/>
      <c r="O64" s="23"/>
      <c r="P64" s="23"/>
      <c r="Q64" s="22">
        <v>10.57</v>
      </c>
      <c r="R64" s="22">
        <v>12.7</v>
      </c>
      <c r="S64" s="22">
        <v>12.68</v>
      </c>
      <c r="T64" s="23"/>
      <c r="U64" s="23"/>
      <c r="V64" s="23"/>
      <c r="W64" s="23">
        <v>32.127659574468098</v>
      </c>
      <c r="X64" s="23">
        <v>36.389684813753583</v>
      </c>
      <c r="Y64" s="23">
        <v>36.228571428571428</v>
      </c>
      <c r="Z64" s="23"/>
      <c r="AA64" s="23"/>
      <c r="AB64" s="23"/>
      <c r="AC64" s="23">
        <v>20.96</v>
      </c>
      <c r="AD64" s="23">
        <v>21.48</v>
      </c>
      <c r="AE64" s="23">
        <v>21.29</v>
      </c>
      <c r="AF64" s="23"/>
      <c r="AG64" s="23"/>
      <c r="AH64" s="23"/>
      <c r="AI64" s="23">
        <v>63.70820668693009</v>
      </c>
      <c r="AJ64" s="23">
        <v>61.54727793696275</v>
      </c>
      <c r="AK64" s="23">
        <v>60.828571428571422</v>
      </c>
      <c r="AL64" s="23"/>
      <c r="AM64" s="23"/>
      <c r="AN64" s="23"/>
      <c r="AO64" s="22">
        <v>15.62</v>
      </c>
      <c r="AP64" s="22">
        <v>16.989999999999998</v>
      </c>
      <c r="AQ64" s="22">
        <v>17.649999999999999</v>
      </c>
      <c r="AR64" s="23"/>
      <c r="AS64" s="23"/>
      <c r="AT64" s="23"/>
      <c r="AU64" s="23">
        <v>47.47720364741641</v>
      </c>
      <c r="AV64" s="23">
        <v>48.681948424068764</v>
      </c>
      <c r="AW64" s="23">
        <v>50.428571428571423</v>
      </c>
      <c r="AX64" s="23"/>
      <c r="AY64" s="23"/>
      <c r="AZ64" s="23"/>
      <c r="BA64" s="22">
        <v>0.13</v>
      </c>
      <c r="BB64" s="22">
        <v>0.06</v>
      </c>
      <c r="BC64" s="22">
        <v>0.13</v>
      </c>
      <c r="BD64" s="23"/>
      <c r="BE64" s="23"/>
      <c r="BF64" s="23"/>
      <c r="BG64" s="23">
        <v>0.39513677811550157</v>
      </c>
      <c r="BH64" s="23">
        <v>0.17191977077363896</v>
      </c>
      <c r="BI64" s="23">
        <v>0.37142857142857144</v>
      </c>
      <c r="BJ64" s="23"/>
      <c r="BK64" s="23"/>
    </row>
    <row r="65" spans="1:63" x14ac:dyDescent="0.2">
      <c r="A65" s="19" t="s">
        <v>232</v>
      </c>
      <c r="B65" s="19" t="s">
        <v>233</v>
      </c>
      <c r="C65" s="19" t="s">
        <v>234</v>
      </c>
      <c r="D65" s="19" t="s">
        <v>115</v>
      </c>
      <c r="E65" s="19" t="s">
        <v>169</v>
      </c>
      <c r="F65" s="19" t="s">
        <v>345</v>
      </c>
      <c r="G65" s="19" t="s">
        <v>0</v>
      </c>
      <c r="H65" s="19">
        <v>0</v>
      </c>
      <c r="I65" s="19"/>
      <c r="J65" s="23"/>
      <c r="K65" s="21">
        <v>26.5</v>
      </c>
      <c r="L65" s="21">
        <v>35.6</v>
      </c>
      <c r="M65" s="21">
        <v>36.6</v>
      </c>
      <c r="N65" s="21">
        <v>25.8</v>
      </c>
      <c r="O65" s="23"/>
      <c r="P65" s="23"/>
      <c r="Q65" s="22">
        <v>5.43</v>
      </c>
      <c r="R65" s="22">
        <v>13.56</v>
      </c>
      <c r="S65" s="22">
        <v>13.71</v>
      </c>
      <c r="T65" s="22">
        <v>2.95</v>
      </c>
      <c r="U65" s="23"/>
      <c r="V65" s="23"/>
      <c r="W65" s="23">
        <v>20.490566037735846</v>
      </c>
      <c r="X65" s="23">
        <v>38.08988764044944</v>
      </c>
      <c r="Y65" s="23">
        <v>37.459016393442624</v>
      </c>
      <c r="Z65" s="23">
        <v>11.434108527131784</v>
      </c>
      <c r="AA65" s="23"/>
      <c r="AB65" s="23"/>
      <c r="AC65" s="23">
        <v>20.18</v>
      </c>
      <c r="AD65" s="23">
        <v>21.2</v>
      </c>
      <c r="AE65" s="23">
        <v>21.65</v>
      </c>
      <c r="AF65" s="23">
        <v>21.24</v>
      </c>
      <c r="AG65" s="23"/>
      <c r="AH65" s="23"/>
      <c r="AI65" s="23">
        <v>76.15094339622641</v>
      </c>
      <c r="AJ65" s="23">
        <v>59.550561797752813</v>
      </c>
      <c r="AK65" s="23">
        <v>59.15300546448087</v>
      </c>
      <c r="AL65" s="23">
        <v>82.32558139534882</v>
      </c>
      <c r="AM65" s="23"/>
      <c r="AN65" s="23"/>
      <c r="AO65" s="22">
        <v>17.68</v>
      </c>
      <c r="AP65" s="22">
        <v>17.16</v>
      </c>
      <c r="AQ65" s="22">
        <v>17.079999999999998</v>
      </c>
      <c r="AR65" s="22">
        <v>16.21</v>
      </c>
      <c r="AS65" s="23"/>
      <c r="AT65" s="23"/>
      <c r="AU65" s="23">
        <v>66.716981132075475</v>
      </c>
      <c r="AV65" s="23">
        <v>48.202247191011232</v>
      </c>
      <c r="AW65" s="23">
        <v>46.666666666666664</v>
      </c>
      <c r="AX65" s="23">
        <v>62.829457364341089</v>
      </c>
      <c r="AY65" s="23"/>
      <c r="AZ65" s="23"/>
      <c r="BA65" s="22">
        <v>0.45</v>
      </c>
      <c r="BB65" s="22">
        <v>7.0000000000000007E-2</v>
      </c>
      <c r="BC65" s="22">
        <v>0.16</v>
      </c>
      <c r="BD65" s="22">
        <v>0.12</v>
      </c>
      <c r="BE65" s="23"/>
      <c r="BF65" s="23"/>
      <c r="BG65" s="23">
        <v>1.6981132075471699</v>
      </c>
      <c r="BH65" s="23">
        <v>0.19662921348314608</v>
      </c>
      <c r="BI65" s="23">
        <v>0.43715846994535518</v>
      </c>
      <c r="BJ65" s="23">
        <v>0.46511627906976744</v>
      </c>
      <c r="BK65" s="23"/>
    </row>
    <row r="66" spans="1:63" x14ac:dyDescent="0.2">
      <c r="A66" s="19" t="s">
        <v>232</v>
      </c>
      <c r="B66" s="19" t="s">
        <v>233</v>
      </c>
      <c r="C66" s="19" t="s">
        <v>234</v>
      </c>
      <c r="D66" s="19" t="s">
        <v>116</v>
      </c>
      <c r="E66" s="19" t="s">
        <v>169</v>
      </c>
      <c r="F66" s="19" t="s">
        <v>345</v>
      </c>
      <c r="G66" s="19" t="s">
        <v>0</v>
      </c>
      <c r="H66" s="19">
        <v>0</v>
      </c>
      <c r="I66" s="19"/>
      <c r="J66" s="23"/>
      <c r="K66" s="21">
        <v>34.799999999999997</v>
      </c>
      <c r="L66" s="21">
        <v>40.5</v>
      </c>
      <c r="M66" s="21">
        <v>41.9</v>
      </c>
      <c r="N66" s="21">
        <v>45.3</v>
      </c>
      <c r="O66" s="21">
        <v>43.4</v>
      </c>
      <c r="P66" s="21"/>
      <c r="Q66" s="22">
        <v>11.48</v>
      </c>
      <c r="R66" s="22">
        <v>16.8</v>
      </c>
      <c r="S66" s="22">
        <v>17.670000000000002</v>
      </c>
      <c r="T66" s="22">
        <v>19.760000000000002</v>
      </c>
      <c r="U66" s="22">
        <v>17.350000000000001</v>
      </c>
      <c r="V66" s="23"/>
      <c r="W66" s="23">
        <v>32.988505747126439</v>
      </c>
      <c r="X66" s="23">
        <v>41.481481481481488</v>
      </c>
      <c r="Y66" s="23">
        <v>42.171837708830559</v>
      </c>
      <c r="Z66" s="23">
        <v>43.620309050772633</v>
      </c>
      <c r="AA66" s="23">
        <v>39.97695852534563</v>
      </c>
      <c r="AB66" s="22"/>
      <c r="AC66" s="23">
        <v>22.09</v>
      </c>
      <c r="AD66" s="23">
        <v>22.29</v>
      </c>
      <c r="AE66" s="23">
        <v>22.8</v>
      </c>
      <c r="AF66" s="23">
        <v>24.1</v>
      </c>
      <c r="AG66" s="23">
        <v>24.07</v>
      </c>
      <c r="AH66" s="23"/>
      <c r="AI66" s="23">
        <v>63.477011494252878</v>
      </c>
      <c r="AJ66" s="23">
        <v>55.037037037037038</v>
      </c>
      <c r="AK66" s="23">
        <v>54.415274463007165</v>
      </c>
      <c r="AL66" s="23">
        <v>53.200883002207512</v>
      </c>
      <c r="AM66" s="23">
        <v>55.460829493087559</v>
      </c>
      <c r="AN66" s="23"/>
      <c r="AO66" s="22">
        <v>18.45</v>
      </c>
      <c r="AP66" s="22">
        <v>17.63</v>
      </c>
      <c r="AQ66" s="22">
        <v>16.53</v>
      </c>
      <c r="AR66" s="22">
        <v>20.81</v>
      </c>
      <c r="AS66" s="22">
        <v>20.28</v>
      </c>
      <c r="AT66" s="23"/>
      <c r="AU66" s="23">
        <v>53.017241379310342</v>
      </c>
      <c r="AV66" s="23">
        <v>43.53086419753086</v>
      </c>
      <c r="AW66" s="23">
        <v>39.451073985680196</v>
      </c>
      <c r="AX66" s="23">
        <v>45.938189845474611</v>
      </c>
      <c r="AY66" s="23">
        <v>46.728110599078342</v>
      </c>
      <c r="AZ66" s="22"/>
      <c r="BA66" s="22">
        <v>0.06</v>
      </c>
      <c r="BB66" s="22">
        <v>0.28000000000000003</v>
      </c>
      <c r="BC66" s="22">
        <v>0.12</v>
      </c>
      <c r="BD66" s="22">
        <v>0.15</v>
      </c>
      <c r="BE66" s="22">
        <v>0.21</v>
      </c>
      <c r="BF66" s="23"/>
      <c r="BG66" s="23">
        <v>0.17241379310344829</v>
      </c>
      <c r="BH66" s="23">
        <v>0.6913580246913581</v>
      </c>
      <c r="BI66" s="23">
        <v>0.28639618138424822</v>
      </c>
      <c r="BJ66" s="23">
        <v>0.33112582781456956</v>
      </c>
      <c r="BK66" s="23">
        <v>0.4838709677419355</v>
      </c>
    </row>
    <row r="67" spans="1:63" x14ac:dyDescent="0.2">
      <c r="A67" s="19" t="s">
        <v>232</v>
      </c>
      <c r="B67" s="19" t="s">
        <v>233</v>
      </c>
      <c r="C67" s="19" t="s">
        <v>234</v>
      </c>
      <c r="D67" s="19" t="s">
        <v>120</v>
      </c>
      <c r="E67" s="19" t="s">
        <v>169</v>
      </c>
      <c r="F67" s="19" t="s">
        <v>345</v>
      </c>
      <c r="G67" s="19" t="s">
        <v>0</v>
      </c>
      <c r="H67" s="19">
        <v>0</v>
      </c>
      <c r="I67" s="19"/>
      <c r="J67" s="23"/>
      <c r="K67" s="21">
        <v>44</v>
      </c>
      <c r="L67" s="21">
        <v>55.5</v>
      </c>
      <c r="M67" s="21">
        <v>61.3</v>
      </c>
      <c r="N67" s="21">
        <v>63.8</v>
      </c>
      <c r="O67" s="21">
        <v>64.099999999999994</v>
      </c>
      <c r="P67" s="21"/>
      <c r="Q67" s="22">
        <v>21.02</v>
      </c>
      <c r="R67" s="22">
        <v>30.18</v>
      </c>
      <c r="S67" s="22">
        <v>35.14</v>
      </c>
      <c r="T67" s="22">
        <v>35.19</v>
      </c>
      <c r="U67" s="22">
        <v>37.04</v>
      </c>
      <c r="V67" s="23"/>
      <c r="W67" s="23">
        <v>47.772727272727273</v>
      </c>
      <c r="X67" s="23">
        <v>54.378378378378379</v>
      </c>
      <c r="Y67" s="23">
        <v>57.32463295269168</v>
      </c>
      <c r="Z67" s="23">
        <v>55.156739811912225</v>
      </c>
      <c r="AA67" s="23">
        <v>57.784711388455548</v>
      </c>
      <c r="AB67" s="22"/>
      <c r="AC67" s="23">
        <v>21.23</v>
      </c>
      <c r="AD67" s="23">
        <v>24.08</v>
      </c>
      <c r="AE67" s="23">
        <v>24.47</v>
      </c>
      <c r="AF67" s="23">
        <v>26.34</v>
      </c>
      <c r="AG67" s="23">
        <v>26.12</v>
      </c>
      <c r="AH67" s="23"/>
      <c r="AI67" s="23">
        <v>48.25</v>
      </c>
      <c r="AJ67" s="23">
        <v>43.387387387387385</v>
      </c>
      <c r="AK67" s="23">
        <v>39.9184339314845</v>
      </c>
      <c r="AL67" s="23">
        <v>41.285266457680251</v>
      </c>
      <c r="AM67" s="23">
        <v>40.748829953198133</v>
      </c>
      <c r="AN67" s="23"/>
      <c r="AO67" s="22">
        <v>16.66</v>
      </c>
      <c r="AP67" s="22">
        <v>18.39</v>
      </c>
      <c r="AQ67" s="22">
        <v>18.27</v>
      </c>
      <c r="AR67" s="22">
        <v>22.16</v>
      </c>
      <c r="AS67" s="22">
        <v>21.68</v>
      </c>
      <c r="AT67" s="23"/>
      <c r="AU67" s="23">
        <v>37.863636363636367</v>
      </c>
      <c r="AV67" s="23">
        <v>33.135135135135137</v>
      </c>
      <c r="AW67" s="23">
        <v>29.804241435562805</v>
      </c>
      <c r="AX67" s="23">
        <v>34.733542319749219</v>
      </c>
      <c r="AY67" s="23">
        <v>33.822152886115447</v>
      </c>
      <c r="AZ67" s="22"/>
      <c r="BA67" s="22">
        <v>0.14000000000000001</v>
      </c>
      <c r="BB67" s="22">
        <v>0.14000000000000001</v>
      </c>
      <c r="BC67" s="22">
        <v>0.27</v>
      </c>
      <c r="BD67" s="22">
        <v>0.73</v>
      </c>
      <c r="BE67" s="22">
        <v>0.19</v>
      </c>
      <c r="BF67" s="23"/>
      <c r="BG67" s="23">
        <v>0.31818181818181818</v>
      </c>
      <c r="BH67" s="23">
        <v>0.25225225225225228</v>
      </c>
      <c r="BI67" s="23">
        <v>0.44045676998368682</v>
      </c>
      <c r="BJ67" s="23">
        <v>1.1442006269592475</v>
      </c>
      <c r="BK67" s="23">
        <v>0.29641185647425899</v>
      </c>
    </row>
    <row r="68" spans="1:63" x14ac:dyDescent="0.2">
      <c r="A68" s="19" t="s">
        <v>232</v>
      </c>
      <c r="B68" s="19" t="s">
        <v>233</v>
      </c>
      <c r="C68" s="19" t="s">
        <v>234</v>
      </c>
      <c r="D68" s="19" t="s">
        <v>121</v>
      </c>
      <c r="E68" s="19" t="s">
        <v>169</v>
      </c>
      <c r="F68" s="19" t="s">
        <v>345</v>
      </c>
      <c r="G68" s="19" t="s">
        <v>0</v>
      </c>
      <c r="H68" s="19">
        <v>0</v>
      </c>
      <c r="I68" s="19"/>
      <c r="J68" s="23"/>
      <c r="K68" s="21">
        <v>25.5</v>
      </c>
      <c r="L68" s="21">
        <v>30.9</v>
      </c>
      <c r="M68" s="21">
        <v>34.299999999999997</v>
      </c>
      <c r="N68" s="21">
        <v>33.5</v>
      </c>
      <c r="O68" s="21">
        <v>32.799999999999997</v>
      </c>
      <c r="P68" s="21"/>
      <c r="Q68" s="22">
        <v>2.96</v>
      </c>
      <c r="R68" s="22">
        <v>7.2</v>
      </c>
      <c r="S68" s="22">
        <v>9.44</v>
      </c>
      <c r="T68" s="22">
        <v>7.16</v>
      </c>
      <c r="U68" s="22">
        <v>4.38</v>
      </c>
      <c r="V68" s="23"/>
      <c r="W68" s="23">
        <v>11.607843137254902</v>
      </c>
      <c r="X68" s="23">
        <v>23.300970873786408</v>
      </c>
      <c r="Y68" s="23">
        <v>27.521865889212826</v>
      </c>
      <c r="Z68" s="23">
        <v>21.373134328358208</v>
      </c>
      <c r="AA68" s="23">
        <v>13.353658536585368</v>
      </c>
      <c r="AB68" s="22"/>
      <c r="AC68" s="23">
        <v>20.65</v>
      </c>
      <c r="AD68" s="23">
        <v>21.92</v>
      </c>
      <c r="AE68" s="23">
        <v>23.15</v>
      </c>
      <c r="AF68" s="23">
        <v>24.73</v>
      </c>
      <c r="AG68" s="23">
        <v>26.01</v>
      </c>
      <c r="AH68" s="23"/>
      <c r="AI68" s="23">
        <v>80.980392156862735</v>
      </c>
      <c r="AJ68" s="23">
        <v>70.938511326860848</v>
      </c>
      <c r="AK68" s="23">
        <v>67.492711370262398</v>
      </c>
      <c r="AL68" s="23">
        <v>73.820895522388071</v>
      </c>
      <c r="AM68" s="23">
        <v>79.298780487804891</v>
      </c>
      <c r="AN68" s="23"/>
      <c r="AO68" s="22">
        <v>15.4</v>
      </c>
      <c r="AP68" s="22">
        <v>16.03</v>
      </c>
      <c r="AQ68" s="22">
        <v>17.53</v>
      </c>
      <c r="AR68" s="22">
        <v>19.95</v>
      </c>
      <c r="AS68" s="22">
        <v>23.3</v>
      </c>
      <c r="AT68" s="23"/>
      <c r="AU68" s="23">
        <v>60.392156862745097</v>
      </c>
      <c r="AV68" s="23">
        <v>51.877022653721696</v>
      </c>
      <c r="AW68" s="23">
        <v>51.107871720116627</v>
      </c>
      <c r="AX68" s="23">
        <v>59.552238805970148</v>
      </c>
      <c r="AY68" s="23">
        <v>71.036585365853668</v>
      </c>
      <c r="AZ68" s="22"/>
      <c r="BA68" s="22">
        <v>0</v>
      </c>
      <c r="BB68" s="22">
        <v>0.23</v>
      </c>
      <c r="BC68" s="22">
        <v>0.09</v>
      </c>
      <c r="BD68" s="22">
        <v>0.21</v>
      </c>
      <c r="BE68" s="22">
        <v>0.46</v>
      </c>
      <c r="BF68" s="23"/>
      <c r="BG68" s="23">
        <v>0</v>
      </c>
      <c r="BH68" s="23">
        <v>0.74433656957928807</v>
      </c>
      <c r="BI68" s="23">
        <v>0.26239067055393589</v>
      </c>
      <c r="BJ68" s="23">
        <v>0.62686567164179108</v>
      </c>
      <c r="BK68" s="23">
        <v>1.402439024390244</v>
      </c>
    </row>
    <row r="69" spans="1:63" x14ac:dyDescent="0.2">
      <c r="A69" s="19" t="s">
        <v>232</v>
      </c>
      <c r="B69" s="19" t="s">
        <v>233</v>
      </c>
      <c r="C69" s="19" t="s">
        <v>234</v>
      </c>
      <c r="D69" s="19" t="s">
        <v>122</v>
      </c>
      <c r="E69" s="19" t="s">
        <v>169</v>
      </c>
      <c r="F69" s="19" t="s">
        <v>345</v>
      </c>
      <c r="G69" s="19" t="s">
        <v>0</v>
      </c>
      <c r="H69" s="19">
        <v>0</v>
      </c>
      <c r="I69" s="19"/>
      <c r="J69" s="23"/>
      <c r="K69" s="21">
        <v>31.5</v>
      </c>
      <c r="L69" s="21">
        <v>37.700000000000003</v>
      </c>
      <c r="M69" s="21">
        <v>39</v>
      </c>
      <c r="N69" s="21">
        <v>37.299999999999997</v>
      </c>
      <c r="O69" s="21">
        <v>37.4</v>
      </c>
      <c r="P69" s="21"/>
      <c r="Q69" s="22">
        <v>8.93</v>
      </c>
      <c r="R69" s="22">
        <v>14.57</v>
      </c>
      <c r="S69" s="22">
        <v>14.48</v>
      </c>
      <c r="T69" s="22">
        <v>13.38</v>
      </c>
      <c r="U69" s="22">
        <v>13.57</v>
      </c>
      <c r="V69" s="23"/>
      <c r="W69" s="23">
        <v>28.349206349206348</v>
      </c>
      <c r="X69" s="23">
        <v>38.647214854111404</v>
      </c>
      <c r="Y69" s="23">
        <v>37.128205128205124</v>
      </c>
      <c r="Z69" s="23">
        <v>35.871313672922255</v>
      </c>
      <c r="AA69" s="23">
        <v>36.283422459893053</v>
      </c>
      <c r="AB69" s="22"/>
      <c r="AC69" s="23">
        <v>21</v>
      </c>
      <c r="AD69" s="23">
        <v>21.79</v>
      </c>
      <c r="AE69" s="23">
        <v>23.08</v>
      </c>
      <c r="AF69" s="23">
        <v>22.72</v>
      </c>
      <c r="AG69" s="23">
        <v>22.19</v>
      </c>
      <c r="AH69" s="23"/>
      <c r="AI69" s="23">
        <v>66.666666666666657</v>
      </c>
      <c r="AJ69" s="23">
        <v>57.798408488063657</v>
      </c>
      <c r="AK69" s="23">
        <v>59.179487179487175</v>
      </c>
      <c r="AL69" s="23">
        <v>60.911528150134053</v>
      </c>
      <c r="AM69" s="23">
        <v>59.331550802139041</v>
      </c>
      <c r="AN69" s="23"/>
      <c r="AO69" s="22">
        <v>15.58</v>
      </c>
      <c r="AP69" s="22">
        <v>15.95</v>
      </c>
      <c r="AQ69" s="22">
        <v>17.05</v>
      </c>
      <c r="AR69" s="22">
        <v>19.07</v>
      </c>
      <c r="AS69" s="22">
        <v>18.72</v>
      </c>
      <c r="AT69" s="23"/>
      <c r="AU69" s="23">
        <v>49.460317460317462</v>
      </c>
      <c r="AV69" s="23">
        <v>42.307692307692299</v>
      </c>
      <c r="AW69" s="23">
        <v>43.717948717948715</v>
      </c>
      <c r="AX69" s="23">
        <v>51.126005361930304</v>
      </c>
      <c r="AY69" s="23">
        <v>50.053475935828871</v>
      </c>
      <c r="AZ69" s="22"/>
      <c r="BA69" s="22">
        <v>0</v>
      </c>
      <c r="BB69" s="22">
        <v>0.24</v>
      </c>
      <c r="BC69" s="22">
        <v>0.15</v>
      </c>
      <c r="BD69" s="22">
        <v>0.13</v>
      </c>
      <c r="BE69" s="22">
        <v>0.13</v>
      </c>
      <c r="BF69" s="23"/>
      <c r="BG69" s="23">
        <v>0</v>
      </c>
      <c r="BH69" s="23">
        <v>0.63660477453580888</v>
      </c>
      <c r="BI69" s="23">
        <v>0.38461538461538458</v>
      </c>
      <c r="BJ69" s="23">
        <v>0.34852546916890081</v>
      </c>
      <c r="BK69" s="23">
        <v>0.34759358288770054</v>
      </c>
    </row>
    <row r="70" spans="1:63" x14ac:dyDescent="0.2">
      <c r="A70" s="19" t="s">
        <v>232</v>
      </c>
      <c r="B70" s="19" t="s">
        <v>233</v>
      </c>
      <c r="C70" s="19" t="s">
        <v>234</v>
      </c>
      <c r="D70" s="19" t="s">
        <v>123</v>
      </c>
      <c r="E70" s="19" t="s">
        <v>169</v>
      </c>
      <c r="F70" s="19" t="s">
        <v>345</v>
      </c>
      <c r="G70" s="19" t="s">
        <v>0</v>
      </c>
      <c r="H70" s="19">
        <v>0</v>
      </c>
      <c r="I70" s="19"/>
      <c r="J70" s="23"/>
      <c r="K70" s="21">
        <v>30.9</v>
      </c>
      <c r="L70" s="21">
        <v>34.9</v>
      </c>
      <c r="M70" s="21">
        <v>34.4</v>
      </c>
      <c r="N70" s="23"/>
      <c r="O70" s="23"/>
      <c r="P70" s="23"/>
      <c r="Q70" s="22">
        <v>5.83</v>
      </c>
      <c r="R70" s="22">
        <v>9.73</v>
      </c>
      <c r="S70" s="22">
        <v>9.61</v>
      </c>
      <c r="T70" s="23"/>
      <c r="U70" s="23"/>
      <c r="V70" s="23"/>
      <c r="W70" s="23">
        <v>18.867313915857604</v>
      </c>
      <c r="X70" s="23">
        <v>27.879656160458456</v>
      </c>
      <c r="Y70" s="23">
        <v>27.936046511627904</v>
      </c>
      <c r="Z70" s="23"/>
      <c r="AA70" s="23"/>
      <c r="AB70" s="23"/>
      <c r="AC70" s="23">
        <v>23.7</v>
      </c>
      <c r="AD70" s="23">
        <v>24.42</v>
      </c>
      <c r="AE70" s="23">
        <v>24.08</v>
      </c>
      <c r="AF70" s="23"/>
      <c r="AG70" s="23"/>
      <c r="AH70" s="23"/>
      <c r="AI70" s="23">
        <v>76.699029126213588</v>
      </c>
      <c r="AJ70" s="23">
        <v>69.971346704871067</v>
      </c>
      <c r="AK70" s="23">
        <v>70</v>
      </c>
      <c r="AL70" s="23"/>
      <c r="AM70" s="23"/>
      <c r="AN70" s="23"/>
      <c r="AO70" s="22">
        <v>18.11</v>
      </c>
      <c r="AP70" s="22">
        <v>18.22</v>
      </c>
      <c r="AQ70" s="22">
        <v>19.77</v>
      </c>
      <c r="AR70" s="23"/>
      <c r="AS70" s="23"/>
      <c r="AT70" s="23"/>
      <c r="AU70" s="23">
        <v>58.608414239482201</v>
      </c>
      <c r="AV70" s="23">
        <v>52.206303724928361</v>
      </c>
      <c r="AW70" s="23">
        <v>57.470930232558139</v>
      </c>
      <c r="AX70" s="23"/>
      <c r="AY70" s="23"/>
      <c r="AZ70" s="23"/>
      <c r="BA70" s="22">
        <v>0.17</v>
      </c>
      <c r="BB70" s="22">
        <v>0.09</v>
      </c>
      <c r="BC70" s="22">
        <v>0.03</v>
      </c>
      <c r="BD70" s="23"/>
      <c r="BE70" s="23"/>
      <c r="BF70" s="23"/>
      <c r="BG70" s="23">
        <v>0.55016181229773464</v>
      </c>
      <c r="BH70" s="23">
        <v>0.25787965616045844</v>
      </c>
      <c r="BI70" s="23">
        <v>8.7209302325581398E-2</v>
      </c>
      <c r="BJ70" s="23"/>
      <c r="BK70" s="23"/>
    </row>
    <row r="71" spans="1:63" x14ac:dyDescent="0.2">
      <c r="A71" s="19" t="s">
        <v>232</v>
      </c>
      <c r="B71" s="19" t="s">
        <v>233</v>
      </c>
      <c r="C71" s="19" t="s">
        <v>234</v>
      </c>
      <c r="D71" s="19" t="s">
        <v>124</v>
      </c>
      <c r="E71" s="19" t="s">
        <v>169</v>
      </c>
      <c r="F71" s="19" t="s">
        <v>345</v>
      </c>
      <c r="G71" s="19" t="s">
        <v>0</v>
      </c>
      <c r="H71" s="19">
        <v>0</v>
      </c>
      <c r="I71" s="19"/>
      <c r="J71" s="23"/>
      <c r="K71" s="21">
        <v>45.5</v>
      </c>
      <c r="L71" s="21">
        <v>49.7</v>
      </c>
      <c r="M71" s="21">
        <v>53.9</v>
      </c>
      <c r="N71" s="21">
        <v>52.7</v>
      </c>
      <c r="O71" s="21">
        <v>55.4</v>
      </c>
      <c r="P71" s="21"/>
      <c r="Q71" s="22">
        <v>19.93</v>
      </c>
      <c r="R71" s="22">
        <v>23.95</v>
      </c>
      <c r="S71" s="22">
        <v>26.75</v>
      </c>
      <c r="T71" s="22">
        <v>25.99</v>
      </c>
      <c r="U71" s="22">
        <v>27.47</v>
      </c>
      <c r="V71" s="23"/>
      <c r="W71" s="23">
        <v>43.802197802197803</v>
      </c>
      <c r="X71" s="23">
        <v>48.189134808853112</v>
      </c>
      <c r="Y71" s="23">
        <v>49.628942486085343</v>
      </c>
      <c r="Z71" s="23">
        <v>49.316888045540793</v>
      </c>
      <c r="AA71" s="23">
        <v>49.584837545126355</v>
      </c>
      <c r="AB71" s="22"/>
      <c r="AC71" s="23">
        <v>23.85</v>
      </c>
      <c r="AD71" s="23">
        <v>24.44</v>
      </c>
      <c r="AE71" s="23">
        <v>25.38</v>
      </c>
      <c r="AF71" s="23">
        <v>24.97</v>
      </c>
      <c r="AG71" s="23">
        <v>25.58</v>
      </c>
      <c r="AH71" s="23"/>
      <c r="AI71" s="23">
        <v>52.417582417582423</v>
      </c>
      <c r="AJ71" s="23">
        <v>49.175050301810863</v>
      </c>
      <c r="AK71" s="23">
        <v>47.087198515769948</v>
      </c>
      <c r="AL71" s="23">
        <v>47.381404174573049</v>
      </c>
      <c r="AM71" s="23">
        <v>46.173285198555952</v>
      </c>
      <c r="AN71" s="23"/>
      <c r="AO71" s="22">
        <v>17.77</v>
      </c>
      <c r="AP71" s="22">
        <v>19.760000000000002</v>
      </c>
      <c r="AQ71" s="22">
        <v>19.03</v>
      </c>
      <c r="AR71" s="22">
        <v>20.079999999999998</v>
      </c>
      <c r="AS71" s="22">
        <v>22.54</v>
      </c>
      <c r="AT71" s="23"/>
      <c r="AU71" s="23">
        <v>39.054945054945058</v>
      </c>
      <c r="AV71" s="23">
        <v>39.758551307847085</v>
      </c>
      <c r="AW71" s="23">
        <v>35.306122448979593</v>
      </c>
      <c r="AX71" s="23">
        <v>38.10246679316888</v>
      </c>
      <c r="AY71" s="23">
        <v>40.685920577617331</v>
      </c>
      <c r="AZ71" s="22"/>
      <c r="BA71" s="22">
        <v>0</v>
      </c>
      <c r="BB71" s="22">
        <v>0.46</v>
      </c>
      <c r="BC71" s="22">
        <v>0.08</v>
      </c>
      <c r="BD71" s="22">
        <v>0.4</v>
      </c>
      <c r="BE71" s="22">
        <v>0.85</v>
      </c>
      <c r="BF71" s="23"/>
      <c r="BG71" s="23">
        <v>0</v>
      </c>
      <c r="BH71" s="23">
        <v>0.92555331991951706</v>
      </c>
      <c r="BI71" s="23">
        <v>0.14842300556586271</v>
      </c>
      <c r="BJ71" s="23">
        <v>0.75901328273244784</v>
      </c>
      <c r="BK71" s="23">
        <v>1.5342960288808665</v>
      </c>
    </row>
    <row r="72" spans="1:63" x14ac:dyDescent="0.2">
      <c r="A72" s="19" t="s">
        <v>232</v>
      </c>
      <c r="B72" s="19" t="s">
        <v>233</v>
      </c>
      <c r="C72" s="19" t="s">
        <v>234</v>
      </c>
      <c r="D72" s="19" t="s">
        <v>125</v>
      </c>
      <c r="E72" s="19" t="s">
        <v>169</v>
      </c>
      <c r="F72" s="19" t="s">
        <v>345</v>
      </c>
      <c r="G72" s="19" t="s">
        <v>0</v>
      </c>
      <c r="H72" s="19">
        <v>0</v>
      </c>
      <c r="I72" s="19"/>
      <c r="J72" s="23"/>
      <c r="K72" s="21">
        <v>39.5</v>
      </c>
      <c r="L72" s="21">
        <v>44.4</v>
      </c>
      <c r="M72" s="21">
        <v>44.8</v>
      </c>
      <c r="N72" s="21">
        <v>45.9</v>
      </c>
      <c r="O72" s="21">
        <v>50.2</v>
      </c>
      <c r="P72" s="21"/>
      <c r="Q72" s="22">
        <v>18.18</v>
      </c>
      <c r="R72" s="22">
        <v>22.15</v>
      </c>
      <c r="S72" s="22">
        <v>22.9</v>
      </c>
      <c r="T72" s="22">
        <v>23.39</v>
      </c>
      <c r="U72" s="22">
        <v>26.92</v>
      </c>
      <c r="V72" s="23"/>
      <c r="W72" s="23">
        <v>46.025316455696199</v>
      </c>
      <c r="X72" s="23">
        <v>49.887387387387392</v>
      </c>
      <c r="Y72" s="23">
        <v>51.116071428571431</v>
      </c>
      <c r="Z72" s="23">
        <v>50.958605664488019</v>
      </c>
      <c r="AA72" s="23">
        <v>53.625498007968133</v>
      </c>
      <c r="AB72" s="22"/>
      <c r="AC72" s="23">
        <v>20.28</v>
      </c>
      <c r="AD72" s="23">
        <v>21.29</v>
      </c>
      <c r="AE72" s="23">
        <v>20.62</v>
      </c>
      <c r="AF72" s="23">
        <v>21.31</v>
      </c>
      <c r="AG72" s="23">
        <v>21.85</v>
      </c>
      <c r="AH72" s="23"/>
      <c r="AI72" s="23">
        <v>51.341772151898738</v>
      </c>
      <c r="AJ72" s="23">
        <v>47.950450450450447</v>
      </c>
      <c r="AK72" s="23">
        <v>46.026785714285715</v>
      </c>
      <c r="AL72" s="23">
        <v>46.427015250544663</v>
      </c>
      <c r="AM72" s="23">
        <v>43.525896414342633</v>
      </c>
      <c r="AN72" s="23"/>
      <c r="AO72" s="22">
        <v>15.75</v>
      </c>
      <c r="AP72" s="22">
        <v>15.1</v>
      </c>
      <c r="AQ72" s="22">
        <v>16.16</v>
      </c>
      <c r="AR72" s="22">
        <v>16.68</v>
      </c>
      <c r="AS72" s="22">
        <v>18.100000000000001</v>
      </c>
      <c r="AT72" s="23"/>
      <c r="AU72" s="23">
        <v>39.87341772151899</v>
      </c>
      <c r="AV72" s="23">
        <v>34.009009009009013</v>
      </c>
      <c r="AW72" s="23">
        <v>36.071428571428577</v>
      </c>
      <c r="AX72" s="23">
        <v>36.33986928104575</v>
      </c>
      <c r="AY72" s="23">
        <v>36.055776892430281</v>
      </c>
      <c r="AZ72" s="22"/>
      <c r="BA72" s="22">
        <v>0</v>
      </c>
      <c r="BB72" s="22">
        <v>0.06</v>
      </c>
      <c r="BC72" s="22">
        <v>0.19</v>
      </c>
      <c r="BD72" s="22">
        <v>0.15</v>
      </c>
      <c r="BE72" s="22">
        <v>0.12</v>
      </c>
      <c r="BF72" s="23"/>
      <c r="BG72" s="23">
        <v>0</v>
      </c>
      <c r="BH72" s="23">
        <v>0.13513513513513514</v>
      </c>
      <c r="BI72" s="23">
        <v>0.4241071428571429</v>
      </c>
      <c r="BJ72" s="23">
        <v>0.32679738562091504</v>
      </c>
      <c r="BK72" s="23">
        <v>0.2390438247011952</v>
      </c>
    </row>
    <row r="73" spans="1:63" x14ac:dyDescent="0.2">
      <c r="A73" s="19" t="s">
        <v>232</v>
      </c>
      <c r="B73" s="19" t="s">
        <v>233</v>
      </c>
      <c r="C73" s="19" t="s">
        <v>234</v>
      </c>
      <c r="D73" s="19" t="s">
        <v>126</v>
      </c>
      <c r="E73" s="19" t="s">
        <v>169</v>
      </c>
      <c r="F73" s="19" t="s">
        <v>345</v>
      </c>
      <c r="G73" s="19" t="s">
        <v>0</v>
      </c>
      <c r="H73" s="19">
        <v>0</v>
      </c>
      <c r="I73" s="19"/>
      <c r="J73" s="23"/>
      <c r="K73" s="21">
        <v>44.6</v>
      </c>
      <c r="L73" s="21">
        <v>49.2</v>
      </c>
      <c r="M73" s="21">
        <v>56.3</v>
      </c>
      <c r="N73" s="21">
        <v>64.099999999999994</v>
      </c>
      <c r="O73" s="21">
        <v>64.7</v>
      </c>
      <c r="P73" s="21"/>
      <c r="Q73" s="22">
        <v>20.52</v>
      </c>
      <c r="R73" s="22">
        <v>24.16</v>
      </c>
      <c r="S73" s="22">
        <v>30.34</v>
      </c>
      <c r="T73" s="22">
        <v>35.71</v>
      </c>
      <c r="U73" s="22">
        <v>34.869999999999997</v>
      </c>
      <c r="V73" s="23"/>
      <c r="W73" s="23">
        <v>46.00896860986547</v>
      </c>
      <c r="X73" s="23">
        <v>49.105691056910565</v>
      </c>
      <c r="Y73" s="23">
        <v>53.889875666074602</v>
      </c>
      <c r="Z73" s="23">
        <v>55.70982839313573</v>
      </c>
      <c r="AA73" s="23">
        <v>53.894899536321475</v>
      </c>
      <c r="AB73" s="22"/>
      <c r="AC73" s="23">
        <v>22.71</v>
      </c>
      <c r="AD73" s="23">
        <v>24.11</v>
      </c>
      <c r="AE73" s="23">
        <v>24.55</v>
      </c>
      <c r="AF73" s="23">
        <v>27.07</v>
      </c>
      <c r="AG73" s="23">
        <v>28.11</v>
      </c>
      <c r="AH73" s="23"/>
      <c r="AI73" s="23">
        <v>50.91928251121076</v>
      </c>
      <c r="AJ73" s="23">
        <v>49.004065040650403</v>
      </c>
      <c r="AK73" s="23">
        <v>43.605683836589705</v>
      </c>
      <c r="AL73" s="23">
        <v>42.230889235569421</v>
      </c>
      <c r="AM73" s="23">
        <v>43.446676970633689</v>
      </c>
      <c r="AN73" s="23"/>
      <c r="AO73" s="22">
        <v>17.100000000000001</v>
      </c>
      <c r="AP73" s="22">
        <v>17.899999999999999</v>
      </c>
      <c r="AQ73" s="22">
        <v>18.809999999999999</v>
      </c>
      <c r="AR73" s="22">
        <v>20.78</v>
      </c>
      <c r="AS73" s="22">
        <v>23.94</v>
      </c>
      <c r="AT73" s="23"/>
      <c r="AU73" s="23">
        <v>38.340807174887892</v>
      </c>
      <c r="AV73" s="23">
        <v>36.382113821138205</v>
      </c>
      <c r="AW73" s="23">
        <v>33.410301953818831</v>
      </c>
      <c r="AX73" s="23">
        <v>32.418096723868963</v>
      </c>
      <c r="AY73" s="23">
        <v>37.001545595054097</v>
      </c>
      <c r="AZ73" s="22"/>
      <c r="BA73" s="22">
        <v>0.09</v>
      </c>
      <c r="BB73" s="22">
        <v>0.61</v>
      </c>
      <c r="BC73" s="22">
        <v>0.17</v>
      </c>
      <c r="BD73" s="22">
        <v>0.13</v>
      </c>
      <c r="BE73" s="22">
        <v>0.25</v>
      </c>
      <c r="BF73" s="23"/>
      <c r="BG73" s="23">
        <v>0.20179372197309414</v>
      </c>
      <c r="BH73" s="23">
        <v>1.2398373983739837</v>
      </c>
      <c r="BI73" s="23">
        <v>0.30195381882770878</v>
      </c>
      <c r="BJ73" s="23">
        <v>0.202808112324493</v>
      </c>
      <c r="BK73" s="23">
        <v>0.38639876352395675</v>
      </c>
    </row>
    <row r="74" spans="1:63" x14ac:dyDescent="0.2">
      <c r="A74" s="19" t="s">
        <v>232</v>
      </c>
      <c r="B74" s="19" t="s">
        <v>233</v>
      </c>
      <c r="C74" s="19" t="s">
        <v>234</v>
      </c>
      <c r="D74" s="19" t="s">
        <v>127</v>
      </c>
      <c r="E74" s="19" t="s">
        <v>169</v>
      </c>
      <c r="F74" s="19" t="s">
        <v>345</v>
      </c>
      <c r="G74" s="19" t="s">
        <v>0</v>
      </c>
      <c r="H74" s="19">
        <v>0</v>
      </c>
      <c r="I74" s="19"/>
      <c r="J74" s="23"/>
      <c r="K74" s="21">
        <v>53.1</v>
      </c>
      <c r="L74" s="21">
        <v>59.5</v>
      </c>
      <c r="M74" s="21">
        <v>62.5</v>
      </c>
      <c r="N74" s="21">
        <v>64.8</v>
      </c>
      <c r="O74" s="21">
        <v>61.2</v>
      </c>
      <c r="P74" s="21"/>
      <c r="Q74" s="22">
        <v>23.91</v>
      </c>
      <c r="R74" s="22">
        <v>29.18</v>
      </c>
      <c r="S74" s="22">
        <v>31.46</v>
      </c>
      <c r="T74" s="22">
        <v>33.409999999999997</v>
      </c>
      <c r="U74" s="22">
        <v>30.61</v>
      </c>
      <c r="V74" s="23"/>
      <c r="W74" s="23">
        <v>45.028248587570616</v>
      </c>
      <c r="X74" s="23">
        <v>49.042016806722685</v>
      </c>
      <c r="Y74" s="23">
        <v>50.336000000000006</v>
      </c>
      <c r="Z74" s="23">
        <v>51.558641975308639</v>
      </c>
      <c r="AA74" s="23">
        <v>50.016339869281047</v>
      </c>
      <c r="AB74" s="22"/>
      <c r="AC74" s="23">
        <v>27.12</v>
      </c>
      <c r="AD74" s="23">
        <v>28.53</v>
      </c>
      <c r="AE74" s="23">
        <v>29.37</v>
      </c>
      <c r="AF74" s="23">
        <v>29.5</v>
      </c>
      <c r="AG74" s="23">
        <v>28.78</v>
      </c>
      <c r="AH74" s="23"/>
      <c r="AI74" s="23">
        <v>51.073446327683612</v>
      </c>
      <c r="AJ74" s="23">
        <v>47.949579831932773</v>
      </c>
      <c r="AK74" s="23">
        <v>46.991999999999997</v>
      </c>
      <c r="AL74" s="23">
        <v>45.524691358024697</v>
      </c>
      <c r="AM74" s="23">
        <v>47.026143790849673</v>
      </c>
      <c r="AN74" s="23"/>
      <c r="AO74" s="22">
        <v>19.95</v>
      </c>
      <c r="AP74" s="22">
        <v>22.87</v>
      </c>
      <c r="AQ74" s="22">
        <v>25.18</v>
      </c>
      <c r="AR74" s="22">
        <v>24.78</v>
      </c>
      <c r="AS74" s="22">
        <v>24.91</v>
      </c>
      <c r="AT74" s="23"/>
      <c r="AU74" s="23">
        <v>37.570621468926554</v>
      </c>
      <c r="AV74" s="23">
        <v>38.436974789915965</v>
      </c>
      <c r="AW74" s="23">
        <v>40.288000000000004</v>
      </c>
      <c r="AX74" s="23">
        <v>38.24074074074074</v>
      </c>
      <c r="AY74" s="23">
        <v>40.70261437908497</v>
      </c>
      <c r="AZ74" s="22"/>
      <c r="BA74" s="22">
        <v>0.02</v>
      </c>
      <c r="BB74" s="22">
        <v>0.26</v>
      </c>
      <c r="BC74" s="22">
        <v>0.22</v>
      </c>
      <c r="BD74" s="22">
        <v>0.33</v>
      </c>
      <c r="BE74" s="22">
        <v>0.1</v>
      </c>
      <c r="BF74" s="23"/>
      <c r="BG74" s="23">
        <v>3.7664783427495289E-2</v>
      </c>
      <c r="BH74" s="23">
        <v>0.43697478991596639</v>
      </c>
      <c r="BI74" s="23">
        <v>0.35200000000000004</v>
      </c>
      <c r="BJ74" s="23">
        <v>0.5092592592592593</v>
      </c>
      <c r="BK74" s="23">
        <v>0.16339869281045752</v>
      </c>
    </row>
    <row r="75" spans="1:63" x14ac:dyDescent="0.2">
      <c r="A75" s="19" t="s">
        <v>232</v>
      </c>
      <c r="B75" s="19" t="s">
        <v>233</v>
      </c>
      <c r="C75" s="19" t="s">
        <v>234</v>
      </c>
      <c r="D75" s="19" t="s">
        <v>70</v>
      </c>
      <c r="E75" s="19" t="s">
        <v>170</v>
      </c>
      <c r="F75" s="19" t="s">
        <v>345</v>
      </c>
      <c r="G75" s="19" t="s">
        <v>0</v>
      </c>
      <c r="H75" s="19">
        <v>0</v>
      </c>
      <c r="I75" s="19"/>
      <c r="J75" s="23"/>
      <c r="K75" s="21">
        <v>47.3</v>
      </c>
      <c r="L75" s="21">
        <v>46.7</v>
      </c>
      <c r="M75" s="21">
        <v>47.2</v>
      </c>
      <c r="N75" s="21">
        <v>47.5</v>
      </c>
      <c r="O75" s="21">
        <v>47.8</v>
      </c>
      <c r="P75" s="21"/>
      <c r="Q75" s="23">
        <v>16.239999999999998</v>
      </c>
      <c r="R75" s="22">
        <v>13.36</v>
      </c>
      <c r="S75" s="22">
        <v>12.49</v>
      </c>
      <c r="T75" s="22">
        <v>12.81</v>
      </c>
      <c r="U75" s="22">
        <v>12.33</v>
      </c>
      <c r="V75" s="23"/>
      <c r="W75" s="23">
        <v>34.334038054968289</v>
      </c>
      <c r="X75" s="23">
        <v>28.608137044967879</v>
      </c>
      <c r="Y75" s="23">
        <v>26.461864406779661</v>
      </c>
      <c r="Z75" s="23">
        <v>26.96842105263158</v>
      </c>
      <c r="AA75" s="23">
        <v>25.79497907949791</v>
      </c>
      <c r="AB75" s="22"/>
      <c r="AC75" s="23">
        <v>30.04</v>
      </c>
      <c r="AD75" s="23">
        <v>32.200000000000003</v>
      </c>
      <c r="AE75" s="23">
        <v>33.33</v>
      </c>
      <c r="AF75" s="23">
        <v>33.25</v>
      </c>
      <c r="AG75" s="23">
        <v>33.67</v>
      </c>
      <c r="AH75" s="23"/>
      <c r="AI75" s="23">
        <v>63.509513742071888</v>
      </c>
      <c r="AJ75" s="23">
        <v>68.950749464668093</v>
      </c>
      <c r="AK75" s="23">
        <v>70.61440677966101</v>
      </c>
      <c r="AL75" s="23">
        <v>70</v>
      </c>
      <c r="AM75" s="23">
        <v>70.439330543933067</v>
      </c>
      <c r="AN75" s="23"/>
      <c r="AO75" s="23">
        <v>25.52</v>
      </c>
      <c r="AP75" s="22">
        <v>25.97</v>
      </c>
      <c r="AQ75" s="22">
        <v>24.66</v>
      </c>
      <c r="AR75" s="22">
        <v>25.47</v>
      </c>
      <c r="AS75" s="22">
        <v>28.12</v>
      </c>
      <c r="AT75" s="23"/>
      <c r="AU75" s="23">
        <v>53.953488372093027</v>
      </c>
      <c r="AV75" s="23">
        <v>55.610278372591004</v>
      </c>
      <c r="AW75" s="23">
        <v>52.245762711864408</v>
      </c>
      <c r="AX75" s="23">
        <v>53.621052631578948</v>
      </c>
      <c r="AY75" s="23">
        <v>58.828451882845187</v>
      </c>
      <c r="AZ75" s="22"/>
      <c r="BA75" s="23">
        <v>0.13</v>
      </c>
      <c r="BB75" s="22">
        <v>0.02</v>
      </c>
      <c r="BC75" s="22">
        <v>-0.01</v>
      </c>
      <c r="BD75" s="22">
        <v>0.14000000000000001</v>
      </c>
      <c r="BE75" s="22">
        <v>0.04</v>
      </c>
      <c r="BF75" s="23"/>
      <c r="BG75" s="23">
        <v>0.27484143763213531</v>
      </c>
      <c r="BH75" s="23">
        <v>4.2826552462526764E-2</v>
      </c>
      <c r="BI75" s="23">
        <v>0</v>
      </c>
      <c r="BJ75" s="23">
        <v>0.29473684210526319</v>
      </c>
      <c r="BK75" s="23">
        <v>8.3682008368200847E-2</v>
      </c>
    </row>
    <row r="76" spans="1:63" x14ac:dyDescent="0.2">
      <c r="A76" s="19" t="s">
        <v>232</v>
      </c>
      <c r="B76" s="19" t="s">
        <v>233</v>
      </c>
      <c r="C76" s="19" t="s">
        <v>234</v>
      </c>
      <c r="D76" s="19" t="s">
        <v>71</v>
      </c>
      <c r="E76" s="19" t="s">
        <v>170</v>
      </c>
      <c r="F76" s="19" t="s">
        <v>345</v>
      </c>
      <c r="G76" s="19" t="s">
        <v>0</v>
      </c>
      <c r="H76" s="19">
        <v>0</v>
      </c>
      <c r="I76" s="19"/>
      <c r="J76" s="23"/>
      <c r="K76" s="21">
        <v>47.1</v>
      </c>
      <c r="L76" s="21">
        <v>49</v>
      </c>
      <c r="M76" s="21">
        <v>50.4</v>
      </c>
      <c r="N76" s="21">
        <v>50.9</v>
      </c>
      <c r="O76" s="21">
        <v>48.8</v>
      </c>
      <c r="P76" s="21"/>
      <c r="Q76" s="23">
        <v>13.19</v>
      </c>
      <c r="R76" s="22">
        <v>14.15</v>
      </c>
      <c r="S76" s="22">
        <v>14.37</v>
      </c>
      <c r="T76" s="22">
        <v>15.21</v>
      </c>
      <c r="U76" s="22">
        <v>13.36</v>
      </c>
      <c r="V76" s="23"/>
      <c r="W76" s="23">
        <v>28.004246284501061</v>
      </c>
      <c r="X76" s="23">
        <v>28.877551020408166</v>
      </c>
      <c r="Y76" s="23">
        <v>28.511904761904759</v>
      </c>
      <c r="Z76" s="23">
        <v>29.882121807465623</v>
      </c>
      <c r="AA76" s="23">
        <v>27.377049180327866</v>
      </c>
      <c r="AB76" s="22"/>
      <c r="AC76" s="23">
        <v>32.65</v>
      </c>
      <c r="AD76" s="23">
        <v>33.28</v>
      </c>
      <c r="AE76" s="23">
        <v>34.380000000000003</v>
      </c>
      <c r="AF76" s="23">
        <v>34.130000000000003</v>
      </c>
      <c r="AG76" s="23">
        <v>33.700000000000003</v>
      </c>
      <c r="AH76" s="23"/>
      <c r="AI76" s="23">
        <v>69.320594479830149</v>
      </c>
      <c r="AJ76" s="23">
        <v>67.91836734693878</v>
      </c>
      <c r="AK76" s="23">
        <v>68.214285714285722</v>
      </c>
      <c r="AL76" s="23">
        <v>67.053045186640475</v>
      </c>
      <c r="AM76" s="23">
        <v>69.057377049180332</v>
      </c>
      <c r="AN76" s="23"/>
      <c r="AO76" s="23">
        <v>24.87</v>
      </c>
      <c r="AP76" s="22">
        <v>26.96</v>
      </c>
      <c r="AQ76" s="22">
        <v>26.57</v>
      </c>
      <c r="AR76" s="22">
        <v>26.65</v>
      </c>
      <c r="AS76" s="22">
        <v>28.56</v>
      </c>
      <c r="AT76" s="23"/>
      <c r="AU76" s="23">
        <v>52.802547770700635</v>
      </c>
      <c r="AV76" s="23">
        <v>55.020408163265309</v>
      </c>
      <c r="AW76" s="23">
        <v>52.718253968253968</v>
      </c>
      <c r="AX76" s="23">
        <v>52.357563850687619</v>
      </c>
      <c r="AY76" s="23">
        <v>58.524590163934434</v>
      </c>
      <c r="AZ76" s="22"/>
      <c r="BA76" s="23">
        <v>0.27</v>
      </c>
      <c r="BB76" s="22">
        <v>0.19</v>
      </c>
      <c r="BC76" s="22">
        <v>0.03</v>
      </c>
      <c r="BD76" s="22">
        <v>0</v>
      </c>
      <c r="BE76" s="22">
        <v>0.19</v>
      </c>
      <c r="BF76" s="23"/>
      <c r="BG76" s="23">
        <v>0.5732484076433122</v>
      </c>
      <c r="BH76" s="23">
        <v>0.38775510204081631</v>
      </c>
      <c r="BI76" s="23">
        <v>5.9523809523809521E-2</v>
      </c>
      <c r="BJ76" s="23">
        <v>0</v>
      </c>
      <c r="BK76" s="23">
        <v>0.38934426229508201</v>
      </c>
    </row>
    <row r="77" spans="1:63" x14ac:dyDescent="0.2">
      <c r="A77" s="19" t="s">
        <v>232</v>
      </c>
      <c r="B77" s="19" t="s">
        <v>233</v>
      </c>
      <c r="C77" s="19" t="s">
        <v>234</v>
      </c>
      <c r="D77" s="19" t="s">
        <v>72</v>
      </c>
      <c r="E77" s="19" t="s">
        <v>170</v>
      </c>
      <c r="F77" s="19" t="s">
        <v>345</v>
      </c>
      <c r="G77" s="19" t="s">
        <v>0</v>
      </c>
      <c r="H77" s="19">
        <v>0</v>
      </c>
      <c r="I77" s="19"/>
      <c r="J77" s="23"/>
      <c r="K77" s="21">
        <v>39.6</v>
      </c>
      <c r="L77" s="21">
        <v>41.8</v>
      </c>
      <c r="M77" s="21">
        <v>38.700000000000003</v>
      </c>
      <c r="N77" s="21">
        <v>34.700000000000003</v>
      </c>
      <c r="O77" s="21">
        <v>33.6</v>
      </c>
      <c r="P77" s="21"/>
      <c r="Q77" s="23">
        <v>12.67</v>
      </c>
      <c r="R77" s="22">
        <v>13.15</v>
      </c>
      <c r="S77" s="22">
        <v>9.73</v>
      </c>
      <c r="T77" s="22">
        <v>6.29</v>
      </c>
      <c r="U77" s="22">
        <v>4.8</v>
      </c>
      <c r="V77" s="23"/>
      <c r="W77" s="23">
        <v>31.994949494949491</v>
      </c>
      <c r="X77" s="23">
        <v>31.459330143540669</v>
      </c>
      <c r="Y77" s="23">
        <v>25.142118863049095</v>
      </c>
      <c r="Z77" s="23">
        <v>18.126801152737752</v>
      </c>
      <c r="AA77" s="23">
        <v>14.285714285714285</v>
      </c>
      <c r="AB77" s="22"/>
      <c r="AC77" s="23">
        <v>26.04</v>
      </c>
      <c r="AD77" s="23">
        <v>27.84</v>
      </c>
      <c r="AE77" s="23">
        <v>27.99</v>
      </c>
      <c r="AF77" s="23">
        <v>27.71</v>
      </c>
      <c r="AG77" s="23">
        <v>27.49</v>
      </c>
      <c r="AH77" s="23"/>
      <c r="AI77" s="23">
        <v>65.757575757575751</v>
      </c>
      <c r="AJ77" s="23">
        <v>66.602870813397132</v>
      </c>
      <c r="AK77" s="23">
        <v>72.32558139534882</v>
      </c>
      <c r="AL77" s="23">
        <v>79.85590778097982</v>
      </c>
      <c r="AM77" s="23">
        <v>81.815476190476176</v>
      </c>
      <c r="AN77" s="23"/>
      <c r="AO77" s="23">
        <v>20.239999999999998</v>
      </c>
      <c r="AP77" s="22">
        <v>21.54</v>
      </c>
      <c r="AQ77" s="22">
        <v>20.46</v>
      </c>
      <c r="AR77" s="22">
        <v>22.92</v>
      </c>
      <c r="AS77" s="22">
        <v>23.47</v>
      </c>
      <c r="AT77" s="23"/>
      <c r="AU77" s="23">
        <v>51.111111111111107</v>
      </c>
      <c r="AV77" s="23">
        <v>51.531100478468908</v>
      </c>
      <c r="AW77" s="23">
        <v>52.868217054263567</v>
      </c>
      <c r="AX77" s="23">
        <v>66.051873198847261</v>
      </c>
      <c r="AY77" s="23">
        <v>69.851190476190467</v>
      </c>
      <c r="AZ77" s="22"/>
      <c r="BA77" s="23">
        <v>0</v>
      </c>
      <c r="BB77" s="22">
        <v>0.14000000000000001</v>
      </c>
      <c r="BC77" s="22">
        <v>0.1</v>
      </c>
      <c r="BD77" s="22">
        <v>0.13</v>
      </c>
      <c r="BE77" s="22">
        <v>0.1</v>
      </c>
      <c r="BF77" s="23"/>
      <c r="BG77" s="23">
        <v>0</v>
      </c>
      <c r="BH77" s="23">
        <v>0.3349282296650718</v>
      </c>
      <c r="BI77" s="23">
        <v>0.2583979328165375</v>
      </c>
      <c r="BJ77" s="23">
        <v>0.37463976945244953</v>
      </c>
      <c r="BK77" s="23">
        <v>0.29761904761904762</v>
      </c>
    </row>
    <row r="78" spans="1:63" x14ac:dyDescent="0.2">
      <c r="A78" s="19" t="s">
        <v>232</v>
      </c>
      <c r="B78" s="19" t="s">
        <v>233</v>
      </c>
      <c r="C78" s="19" t="s">
        <v>234</v>
      </c>
      <c r="D78" s="19" t="s">
        <v>77</v>
      </c>
      <c r="E78" s="19" t="s">
        <v>170</v>
      </c>
      <c r="F78" s="19" t="s">
        <v>345</v>
      </c>
      <c r="G78" s="19" t="s">
        <v>0</v>
      </c>
      <c r="H78" s="19">
        <v>0</v>
      </c>
      <c r="I78" s="19"/>
      <c r="J78" s="23"/>
      <c r="K78" s="21">
        <v>44.4</v>
      </c>
      <c r="L78" s="21">
        <v>48.2</v>
      </c>
      <c r="M78" s="21">
        <v>50.9</v>
      </c>
      <c r="N78" s="21">
        <v>51.6</v>
      </c>
      <c r="O78" s="21">
        <v>50.4</v>
      </c>
      <c r="P78" s="21"/>
      <c r="Q78" s="22">
        <v>12.87</v>
      </c>
      <c r="R78" s="22">
        <v>13.63</v>
      </c>
      <c r="S78" s="22">
        <v>14.67</v>
      </c>
      <c r="T78" s="22">
        <v>15.93</v>
      </c>
      <c r="U78" s="22">
        <v>14.87</v>
      </c>
      <c r="V78" s="23"/>
      <c r="W78" s="23">
        <v>28.986486486486484</v>
      </c>
      <c r="X78" s="23">
        <v>28.278008298755186</v>
      </c>
      <c r="Y78" s="23">
        <v>28.821218074656191</v>
      </c>
      <c r="Z78" s="23">
        <v>30.872093023255815</v>
      </c>
      <c r="AA78" s="23">
        <v>29.503968253968253</v>
      </c>
      <c r="AB78" s="22"/>
      <c r="AC78" s="23">
        <v>30.39</v>
      </c>
      <c r="AD78" s="23">
        <v>32.76</v>
      </c>
      <c r="AE78" s="23">
        <v>33.83</v>
      </c>
      <c r="AF78" s="23">
        <v>33.83</v>
      </c>
      <c r="AG78" s="23">
        <v>33.78</v>
      </c>
      <c r="AH78" s="23"/>
      <c r="AI78" s="23">
        <v>68.445945945945951</v>
      </c>
      <c r="AJ78" s="23">
        <v>67.966804979253098</v>
      </c>
      <c r="AK78" s="23">
        <v>66.463654223968561</v>
      </c>
      <c r="AL78" s="23">
        <v>65.562015503875955</v>
      </c>
      <c r="AM78" s="23">
        <v>67.023809523809533</v>
      </c>
      <c r="AN78" s="23"/>
      <c r="AO78" s="22">
        <v>24.78</v>
      </c>
      <c r="AP78" s="22">
        <v>24.14</v>
      </c>
      <c r="AQ78" s="22">
        <v>24.55</v>
      </c>
      <c r="AR78" s="22">
        <v>27.97</v>
      </c>
      <c r="AS78" s="22">
        <v>28.25</v>
      </c>
      <c r="AT78" s="23"/>
      <c r="AU78" s="23">
        <v>55.810810810810821</v>
      </c>
      <c r="AV78" s="23">
        <v>50.08298755186722</v>
      </c>
      <c r="AW78" s="23">
        <v>48.231827111984288</v>
      </c>
      <c r="AX78" s="23">
        <v>54.20542635658915</v>
      </c>
      <c r="AY78" s="23">
        <v>56.051587301587304</v>
      </c>
      <c r="AZ78" s="22"/>
      <c r="BA78" s="22">
        <v>0.15</v>
      </c>
      <c r="BB78" s="22">
        <v>0.17</v>
      </c>
      <c r="BC78" s="22">
        <v>0.26</v>
      </c>
      <c r="BD78" s="22">
        <v>0.18</v>
      </c>
      <c r="BE78" s="22">
        <v>0.14000000000000001</v>
      </c>
      <c r="BF78" s="23"/>
      <c r="BG78" s="23">
        <v>0.33783783783783783</v>
      </c>
      <c r="BH78" s="23">
        <v>0.35269709543568467</v>
      </c>
      <c r="BI78" s="23">
        <v>0.51080550098231836</v>
      </c>
      <c r="BJ78" s="23">
        <v>0.34883720930232559</v>
      </c>
      <c r="BK78" s="23">
        <v>0.27777777777777785</v>
      </c>
    </row>
    <row r="79" spans="1:63" x14ac:dyDescent="0.2">
      <c r="A79" s="19" t="s">
        <v>232</v>
      </c>
      <c r="B79" s="19" t="s">
        <v>233</v>
      </c>
      <c r="C79" s="19" t="s">
        <v>234</v>
      </c>
      <c r="D79" s="19" t="s">
        <v>78</v>
      </c>
      <c r="E79" s="19" t="s">
        <v>170</v>
      </c>
      <c r="F79" s="19" t="s">
        <v>345</v>
      </c>
      <c r="G79" s="19" t="s">
        <v>0</v>
      </c>
      <c r="H79" s="19">
        <v>0</v>
      </c>
      <c r="I79" s="19"/>
      <c r="J79" s="23"/>
      <c r="K79" s="21">
        <v>49.7</v>
      </c>
      <c r="L79" s="21">
        <v>54.7</v>
      </c>
      <c r="M79" s="21">
        <v>56.4</v>
      </c>
      <c r="N79" s="21">
        <v>52.9</v>
      </c>
      <c r="O79" s="21">
        <v>44.6</v>
      </c>
      <c r="P79" s="21"/>
      <c r="Q79" s="22">
        <v>16.27</v>
      </c>
      <c r="R79" s="22">
        <v>16.13</v>
      </c>
      <c r="S79" s="22">
        <v>18.510000000000002</v>
      </c>
      <c r="T79" s="22">
        <v>17.600000000000001</v>
      </c>
      <c r="U79" s="22">
        <v>9.68</v>
      </c>
      <c r="V79" s="23"/>
      <c r="W79" s="23">
        <v>32.736418511066397</v>
      </c>
      <c r="X79" s="23">
        <v>29.488117001828151</v>
      </c>
      <c r="Y79" s="23">
        <v>32.819148936170215</v>
      </c>
      <c r="Z79" s="23">
        <v>33.270321361058599</v>
      </c>
      <c r="AA79" s="23">
        <v>21.704035874439462</v>
      </c>
      <c r="AB79" s="22"/>
      <c r="AC79" s="23">
        <v>31.72</v>
      </c>
      <c r="AD79" s="23">
        <v>36.29</v>
      </c>
      <c r="AE79" s="23">
        <v>35.54</v>
      </c>
      <c r="AF79" s="23">
        <v>33.26</v>
      </c>
      <c r="AG79" s="23">
        <v>32.950000000000003</v>
      </c>
      <c r="AH79" s="23"/>
      <c r="AI79" s="23">
        <v>63.82293762575452</v>
      </c>
      <c r="AJ79" s="23">
        <v>66.343692870201082</v>
      </c>
      <c r="AK79" s="23">
        <v>63.01418439716312</v>
      </c>
      <c r="AL79" s="23">
        <v>62.873345935727784</v>
      </c>
      <c r="AM79" s="23">
        <v>73.878923766816158</v>
      </c>
      <c r="AN79" s="23"/>
      <c r="AO79" s="22">
        <v>23.07</v>
      </c>
      <c r="AP79" s="22">
        <v>28.68</v>
      </c>
      <c r="AQ79" s="22">
        <v>25.78</v>
      </c>
      <c r="AR79" s="22">
        <v>25.38</v>
      </c>
      <c r="AS79" s="22">
        <v>27.89</v>
      </c>
      <c r="AT79" s="23"/>
      <c r="AU79" s="23">
        <v>46.418511066398388</v>
      </c>
      <c r="AV79" s="23">
        <v>52.431444241316271</v>
      </c>
      <c r="AW79" s="23">
        <v>45.709219858156033</v>
      </c>
      <c r="AX79" s="23">
        <v>47.977315689981097</v>
      </c>
      <c r="AY79" s="23">
        <v>62.533632286995513</v>
      </c>
      <c r="AZ79" s="22"/>
      <c r="BA79" s="22">
        <v>0.1</v>
      </c>
      <c r="BB79" s="22">
        <v>0.14000000000000001</v>
      </c>
      <c r="BC79" s="22">
        <v>0.13</v>
      </c>
      <c r="BD79" s="22">
        <v>0.16</v>
      </c>
      <c r="BE79" s="22">
        <v>0.24</v>
      </c>
      <c r="BF79" s="23"/>
      <c r="BG79" s="23">
        <v>0.2012072434607646</v>
      </c>
      <c r="BH79" s="23">
        <v>0.25594149908592323</v>
      </c>
      <c r="BI79" s="23">
        <v>0.23049645390070925</v>
      </c>
      <c r="BJ79" s="23">
        <v>0.30245746691871456</v>
      </c>
      <c r="BK79" s="23">
        <v>0.53811659192825101</v>
      </c>
    </row>
    <row r="80" spans="1:63" x14ac:dyDescent="0.2">
      <c r="A80" s="19" t="s">
        <v>232</v>
      </c>
      <c r="B80" s="19" t="s">
        <v>233</v>
      </c>
      <c r="C80" s="19" t="s">
        <v>234</v>
      </c>
      <c r="D80" s="19" t="s">
        <v>79</v>
      </c>
      <c r="E80" s="19" t="s">
        <v>170</v>
      </c>
      <c r="F80" s="19" t="s">
        <v>345</v>
      </c>
      <c r="G80" s="19" t="s">
        <v>0</v>
      </c>
      <c r="H80" s="19">
        <v>0</v>
      </c>
      <c r="I80" s="19"/>
      <c r="J80" s="23"/>
      <c r="K80" s="21">
        <v>51.1</v>
      </c>
      <c r="L80" s="21">
        <v>53.1</v>
      </c>
      <c r="M80" s="21">
        <v>54.9</v>
      </c>
      <c r="N80" s="21">
        <v>55.3</v>
      </c>
      <c r="O80" s="21">
        <v>55.8</v>
      </c>
      <c r="P80" s="21"/>
      <c r="Q80" s="22">
        <v>13.03</v>
      </c>
      <c r="R80" s="22">
        <v>13.65</v>
      </c>
      <c r="S80" s="22">
        <v>15.52</v>
      </c>
      <c r="T80" s="22">
        <v>16.63</v>
      </c>
      <c r="U80" s="22">
        <v>17.5</v>
      </c>
      <c r="V80" s="23"/>
      <c r="W80" s="23">
        <v>25.499021526418787</v>
      </c>
      <c r="X80" s="23">
        <v>25.70621468926554</v>
      </c>
      <c r="Y80" s="23">
        <v>28.269581056466304</v>
      </c>
      <c r="Z80" s="23">
        <v>30.072332730560582</v>
      </c>
      <c r="AA80" s="23">
        <v>31.362007168458781</v>
      </c>
      <c r="AB80" s="22"/>
      <c r="AC80" s="23">
        <v>36.840000000000003</v>
      </c>
      <c r="AD80" s="23">
        <v>37.32</v>
      </c>
      <c r="AE80" s="23">
        <v>37.479999999999997</v>
      </c>
      <c r="AF80" s="23">
        <v>36.92</v>
      </c>
      <c r="AG80" s="23">
        <v>36.28</v>
      </c>
      <c r="AH80" s="23"/>
      <c r="AI80" s="23">
        <v>72.093933463796475</v>
      </c>
      <c r="AJ80" s="23">
        <v>70.282485875706215</v>
      </c>
      <c r="AK80" s="23">
        <v>68.269581056466293</v>
      </c>
      <c r="AL80" s="23">
        <v>66.763110307414109</v>
      </c>
      <c r="AM80" s="23">
        <v>65.017921146953412</v>
      </c>
      <c r="AN80" s="23"/>
      <c r="AO80" s="22">
        <v>27.92</v>
      </c>
      <c r="AP80" s="22">
        <v>27.59</v>
      </c>
      <c r="AQ80" s="22">
        <v>28.92</v>
      </c>
      <c r="AR80" s="22">
        <v>26.63</v>
      </c>
      <c r="AS80" s="22">
        <v>30.9</v>
      </c>
      <c r="AT80" s="23"/>
      <c r="AU80" s="23">
        <v>54.637964774951072</v>
      </c>
      <c r="AV80" s="23">
        <v>51.958568738229751</v>
      </c>
      <c r="AW80" s="23">
        <v>52.677595628415311</v>
      </c>
      <c r="AX80" s="23">
        <v>48.155515370705245</v>
      </c>
      <c r="AY80" s="23">
        <v>55.376344086021504</v>
      </c>
      <c r="AZ80" s="22"/>
      <c r="BA80" s="22">
        <v>0.52</v>
      </c>
      <c r="BB80" s="22">
        <v>0.63</v>
      </c>
      <c r="BC80" s="22">
        <v>0.09</v>
      </c>
      <c r="BD80" s="22">
        <v>0.22</v>
      </c>
      <c r="BE80" s="22">
        <v>0.25</v>
      </c>
      <c r="BF80" s="23"/>
      <c r="BG80" s="23">
        <v>1.0176125244618397</v>
      </c>
      <c r="BH80" s="23">
        <v>1.1864406779661016</v>
      </c>
      <c r="BI80" s="23">
        <v>0.16393442622950818</v>
      </c>
      <c r="BJ80" s="23">
        <v>0.39783001808318269</v>
      </c>
      <c r="BK80" s="23">
        <v>0.44802867383512551</v>
      </c>
    </row>
    <row r="81" spans="1:63" x14ac:dyDescent="0.2">
      <c r="A81" s="19" t="s">
        <v>232</v>
      </c>
      <c r="B81" s="19" t="s">
        <v>233</v>
      </c>
      <c r="C81" s="19" t="s">
        <v>234</v>
      </c>
      <c r="D81" s="24" t="s">
        <v>80</v>
      </c>
      <c r="E81" s="19" t="s">
        <v>170</v>
      </c>
      <c r="F81" s="19" t="s">
        <v>345</v>
      </c>
      <c r="G81" s="19" t="s">
        <v>0</v>
      </c>
      <c r="H81" s="19">
        <v>0</v>
      </c>
      <c r="I81" s="19"/>
      <c r="J81" s="23"/>
      <c r="K81" s="21">
        <v>51.9</v>
      </c>
      <c r="L81" s="23"/>
      <c r="M81" s="23"/>
      <c r="N81" s="23"/>
      <c r="O81" s="23"/>
      <c r="P81" s="23"/>
      <c r="Q81" s="22">
        <v>14.33</v>
      </c>
      <c r="R81" s="23"/>
      <c r="S81" s="23"/>
      <c r="T81" s="23"/>
      <c r="U81" s="23"/>
      <c r="V81" s="23"/>
      <c r="W81" s="23">
        <v>27.610789980732175</v>
      </c>
      <c r="X81" s="23"/>
      <c r="Y81" s="23"/>
      <c r="Z81" s="23"/>
      <c r="AA81" s="23"/>
      <c r="AB81" s="23"/>
      <c r="AC81" s="23">
        <v>36.659999999999997</v>
      </c>
      <c r="AD81" s="23"/>
      <c r="AE81" s="23"/>
      <c r="AF81" s="23"/>
      <c r="AG81" s="23"/>
      <c r="AH81" s="23"/>
      <c r="AI81" s="23">
        <v>70.635838150289004</v>
      </c>
      <c r="AJ81" s="23"/>
      <c r="AK81" s="23"/>
      <c r="AL81" s="23"/>
      <c r="AM81" s="23"/>
      <c r="AN81" s="23"/>
      <c r="AO81" s="22">
        <v>26.95</v>
      </c>
      <c r="AP81" s="23"/>
      <c r="AQ81" s="23"/>
      <c r="AR81" s="23"/>
      <c r="AS81" s="23"/>
      <c r="AT81" s="23"/>
      <c r="AU81" s="23">
        <v>51.926782273603081</v>
      </c>
      <c r="AV81" s="23"/>
      <c r="AW81" s="23"/>
      <c r="AX81" s="23"/>
      <c r="AY81" s="23"/>
      <c r="AZ81" s="23"/>
      <c r="BA81" s="22">
        <v>0.33</v>
      </c>
      <c r="BB81" s="23"/>
      <c r="BC81" s="23"/>
      <c r="BD81" s="23"/>
      <c r="BE81" s="23"/>
      <c r="BF81" s="23"/>
      <c r="BG81" s="23">
        <v>0.63583815028901736</v>
      </c>
      <c r="BH81" s="23"/>
      <c r="BI81" s="23"/>
      <c r="BJ81" s="23"/>
      <c r="BK81" s="23"/>
    </row>
    <row r="82" spans="1:63" x14ac:dyDescent="0.2">
      <c r="A82" s="19" t="s">
        <v>232</v>
      </c>
      <c r="B82" s="19" t="s">
        <v>233</v>
      </c>
      <c r="C82" s="19" t="s">
        <v>234</v>
      </c>
      <c r="D82" s="19" t="s">
        <v>81</v>
      </c>
      <c r="E82" s="19" t="s">
        <v>170</v>
      </c>
      <c r="F82" s="19" t="s">
        <v>345</v>
      </c>
      <c r="G82" s="19" t="s">
        <v>0</v>
      </c>
      <c r="H82" s="19">
        <v>0</v>
      </c>
      <c r="I82" s="19"/>
      <c r="J82" s="23"/>
      <c r="K82" s="21">
        <v>50.5</v>
      </c>
      <c r="L82" s="21">
        <v>55.2</v>
      </c>
      <c r="M82" s="21">
        <v>56.6</v>
      </c>
      <c r="N82" s="21">
        <v>58.3</v>
      </c>
      <c r="O82" s="21">
        <v>58.4</v>
      </c>
      <c r="P82" s="21"/>
      <c r="Q82" s="22">
        <v>15.48</v>
      </c>
      <c r="R82" s="22">
        <v>18.850000000000001</v>
      </c>
      <c r="S82" s="22">
        <v>18.649999999999999</v>
      </c>
      <c r="T82" s="22">
        <v>19.86</v>
      </c>
      <c r="U82" s="22">
        <v>20.18</v>
      </c>
      <c r="V82" s="23"/>
      <c r="W82" s="23">
        <v>30.653465346534652</v>
      </c>
      <c r="X82" s="23">
        <v>34.14855072463768</v>
      </c>
      <c r="Y82" s="23">
        <v>32.950530035335682</v>
      </c>
      <c r="Z82" s="23">
        <v>34.065180102915953</v>
      </c>
      <c r="AA82" s="23">
        <v>34.554794520547944</v>
      </c>
      <c r="AB82" s="22"/>
      <c r="AC82" s="23">
        <v>33.979999999999997</v>
      </c>
      <c r="AD82" s="23">
        <v>34.93</v>
      </c>
      <c r="AE82" s="23">
        <v>35.869999999999997</v>
      </c>
      <c r="AF82" s="23">
        <v>36.01</v>
      </c>
      <c r="AG82" s="23">
        <v>35.56</v>
      </c>
      <c r="AH82" s="23"/>
      <c r="AI82" s="23">
        <v>67.287128712871279</v>
      </c>
      <c r="AJ82" s="23">
        <v>63.278985507246375</v>
      </c>
      <c r="AK82" s="23">
        <v>63.374558303886921</v>
      </c>
      <c r="AL82" s="23">
        <v>61.766723842195539</v>
      </c>
      <c r="AM82" s="23">
        <v>60.89041095890412</v>
      </c>
      <c r="AN82" s="23"/>
      <c r="AO82" s="22">
        <v>25.77</v>
      </c>
      <c r="AP82" s="22">
        <v>26.43</v>
      </c>
      <c r="AQ82" s="22">
        <v>29.16</v>
      </c>
      <c r="AR82" s="22">
        <v>28.21</v>
      </c>
      <c r="AS82" s="22">
        <v>30.04</v>
      </c>
      <c r="AT82" s="23"/>
      <c r="AU82" s="23">
        <v>51.029702970297031</v>
      </c>
      <c r="AV82" s="23">
        <v>47.880434782608695</v>
      </c>
      <c r="AW82" s="23">
        <v>51.519434628975269</v>
      </c>
      <c r="AX82" s="23">
        <v>48.387650085763298</v>
      </c>
      <c r="AY82" s="23">
        <v>51.438356164383556</v>
      </c>
      <c r="AZ82" s="22"/>
      <c r="BA82" s="22">
        <v>0.23</v>
      </c>
      <c r="BB82" s="22">
        <v>0.11</v>
      </c>
      <c r="BC82" s="22">
        <v>0.25</v>
      </c>
      <c r="BD82" s="22">
        <v>0.2</v>
      </c>
      <c r="BE82" s="22">
        <v>0.16</v>
      </c>
      <c r="BF82" s="23"/>
      <c r="BG82" s="23">
        <v>0.45544554455445552</v>
      </c>
      <c r="BH82" s="23">
        <v>0.19927536231884058</v>
      </c>
      <c r="BI82" s="23">
        <v>0.44169611307420498</v>
      </c>
      <c r="BJ82" s="23">
        <v>0.34305317324185253</v>
      </c>
      <c r="BK82" s="23">
        <v>0.27397260273972601</v>
      </c>
    </row>
    <row r="83" spans="1:63" x14ac:dyDescent="0.2">
      <c r="A83" s="19" t="s">
        <v>232</v>
      </c>
      <c r="B83" s="19" t="s">
        <v>233</v>
      </c>
      <c r="C83" s="19" t="s">
        <v>234</v>
      </c>
      <c r="D83" s="19" t="s">
        <v>82</v>
      </c>
      <c r="E83" s="19" t="s">
        <v>170</v>
      </c>
      <c r="F83" s="19" t="s">
        <v>345</v>
      </c>
      <c r="G83" s="19" t="s">
        <v>0</v>
      </c>
      <c r="H83" s="19">
        <v>0</v>
      </c>
      <c r="I83" s="19"/>
      <c r="J83" s="23"/>
      <c r="K83" s="21">
        <v>55</v>
      </c>
      <c r="L83" s="23"/>
      <c r="M83" s="23"/>
      <c r="N83" s="23"/>
      <c r="O83" s="23"/>
      <c r="P83" s="23"/>
      <c r="Q83" s="22">
        <v>17.3</v>
      </c>
      <c r="R83" s="23"/>
      <c r="S83" s="23"/>
      <c r="T83" s="23"/>
      <c r="U83" s="23"/>
      <c r="V83" s="23"/>
      <c r="W83" s="23">
        <v>31.454545454545457</v>
      </c>
      <c r="X83" s="23"/>
      <c r="Y83" s="23"/>
      <c r="Z83" s="23"/>
      <c r="AA83" s="23"/>
      <c r="AB83" s="23"/>
      <c r="AC83" s="23">
        <v>36.1</v>
      </c>
      <c r="AD83" s="23"/>
      <c r="AE83" s="23"/>
      <c r="AF83" s="23"/>
      <c r="AG83" s="23"/>
      <c r="AH83" s="23"/>
      <c r="AI83" s="23">
        <v>65.63636363636364</v>
      </c>
      <c r="AJ83" s="23"/>
      <c r="AK83" s="23"/>
      <c r="AL83" s="23"/>
      <c r="AM83" s="23"/>
      <c r="AN83" s="23"/>
      <c r="AO83" s="22">
        <v>26.83</v>
      </c>
      <c r="AP83" s="23"/>
      <c r="AQ83" s="23"/>
      <c r="AR83" s="23"/>
      <c r="AS83" s="23"/>
      <c r="AT83" s="23"/>
      <c r="AU83" s="23">
        <v>48.781818181818174</v>
      </c>
      <c r="AV83" s="23"/>
      <c r="AW83" s="23"/>
      <c r="AX83" s="23"/>
      <c r="AY83" s="23"/>
      <c r="AZ83" s="23"/>
      <c r="BA83" s="22">
        <v>0.47</v>
      </c>
      <c r="BB83" s="23"/>
      <c r="BC83" s="23"/>
      <c r="BD83" s="23"/>
      <c r="BE83" s="23"/>
      <c r="BF83" s="23"/>
      <c r="BG83" s="23">
        <v>0.8545454545454545</v>
      </c>
      <c r="BH83" s="23"/>
      <c r="BI83" s="23"/>
      <c r="BJ83" s="23"/>
      <c r="BK83" s="23"/>
    </row>
    <row r="84" spans="1:63" x14ac:dyDescent="0.2">
      <c r="A84" s="19" t="s">
        <v>232</v>
      </c>
      <c r="B84" s="19" t="s">
        <v>233</v>
      </c>
      <c r="C84" s="19" t="s">
        <v>234</v>
      </c>
      <c r="D84" s="19" t="s">
        <v>83</v>
      </c>
      <c r="E84" s="19" t="s">
        <v>170</v>
      </c>
      <c r="F84" s="19" t="s">
        <v>345</v>
      </c>
      <c r="G84" s="19" t="s">
        <v>0</v>
      </c>
      <c r="H84" s="19">
        <v>0</v>
      </c>
      <c r="I84" s="19"/>
      <c r="J84" s="23"/>
      <c r="K84" s="21">
        <v>35.9</v>
      </c>
      <c r="L84" s="21">
        <v>42</v>
      </c>
      <c r="M84" s="21">
        <v>45.1</v>
      </c>
      <c r="N84" s="21">
        <v>45.9</v>
      </c>
      <c r="O84" s="21">
        <v>45.7</v>
      </c>
      <c r="P84" s="21"/>
      <c r="Q84" s="22">
        <v>7.61</v>
      </c>
      <c r="R84" s="22">
        <v>11.33</v>
      </c>
      <c r="S84" s="22">
        <v>12.3</v>
      </c>
      <c r="T84" s="22">
        <v>12.59</v>
      </c>
      <c r="U84" s="22">
        <v>11.52</v>
      </c>
      <c r="V84" s="23"/>
      <c r="W84" s="23">
        <v>21.197771587743734</v>
      </c>
      <c r="X84" s="23">
        <v>26.976190476190474</v>
      </c>
      <c r="Y84" s="23">
        <v>27.27272727272727</v>
      </c>
      <c r="Z84" s="23">
        <v>27.429193899782135</v>
      </c>
      <c r="AA84" s="23">
        <v>25.207877461706779</v>
      </c>
      <c r="AB84" s="22"/>
      <c r="AC84" s="23">
        <v>27.87</v>
      </c>
      <c r="AD84" s="23">
        <v>29.55</v>
      </c>
      <c r="AE84" s="23">
        <v>31.64</v>
      </c>
      <c r="AF84" s="23">
        <v>32.04</v>
      </c>
      <c r="AG84" s="23">
        <v>32.520000000000003</v>
      </c>
      <c r="AH84" s="23"/>
      <c r="AI84" s="23">
        <v>77.632311977715887</v>
      </c>
      <c r="AJ84" s="23">
        <v>70.357142857142861</v>
      </c>
      <c r="AK84" s="23">
        <v>70.155210643015522</v>
      </c>
      <c r="AL84" s="23">
        <v>69.803921568627445</v>
      </c>
      <c r="AM84" s="23">
        <v>71.15973741794312</v>
      </c>
      <c r="AN84" s="23"/>
      <c r="AO84" s="22">
        <v>22.06</v>
      </c>
      <c r="AP84" s="22">
        <v>23.24</v>
      </c>
      <c r="AQ84" s="22">
        <v>22.92</v>
      </c>
      <c r="AR84" s="22">
        <v>27.49</v>
      </c>
      <c r="AS84" s="22">
        <v>27.37</v>
      </c>
      <c r="AT84" s="23"/>
      <c r="AU84" s="23">
        <v>61.448467966573816</v>
      </c>
      <c r="AV84" s="23">
        <v>55.333333333333336</v>
      </c>
      <c r="AW84" s="23">
        <v>50.82039911308204</v>
      </c>
      <c r="AX84" s="23">
        <v>59.891067538126364</v>
      </c>
      <c r="AY84" s="23">
        <v>59.890590809628009</v>
      </c>
      <c r="AZ84" s="22"/>
      <c r="BA84" s="22">
        <v>0.23</v>
      </c>
      <c r="BB84" s="22">
        <v>0.06</v>
      </c>
      <c r="BC84" s="22">
        <v>0.16</v>
      </c>
      <c r="BD84" s="22">
        <v>7.0000000000000007E-2</v>
      </c>
      <c r="BE84" s="22">
        <v>0.09</v>
      </c>
      <c r="BF84" s="23"/>
      <c r="BG84" s="23">
        <v>0.64066852367688032</v>
      </c>
      <c r="BH84" s="23">
        <v>0.14285714285714285</v>
      </c>
      <c r="BI84" s="23">
        <v>0.35476718403547669</v>
      </c>
      <c r="BJ84" s="23">
        <v>0.1525054466230937</v>
      </c>
      <c r="BK84" s="23">
        <v>0.19693654266958421</v>
      </c>
    </row>
    <row r="85" spans="1:63" x14ac:dyDescent="0.2">
      <c r="A85" s="19" t="s">
        <v>232</v>
      </c>
      <c r="B85" s="19" t="s">
        <v>233</v>
      </c>
      <c r="C85" s="19" t="s">
        <v>234</v>
      </c>
      <c r="D85" s="19" t="s">
        <v>84</v>
      </c>
      <c r="E85" s="19" t="s">
        <v>170</v>
      </c>
      <c r="F85" s="19" t="s">
        <v>345</v>
      </c>
      <c r="G85" s="19" t="s">
        <v>0</v>
      </c>
      <c r="H85" s="19">
        <v>0</v>
      </c>
      <c r="I85" s="19"/>
      <c r="J85" s="23"/>
      <c r="K85" s="21">
        <v>50.2</v>
      </c>
      <c r="L85" s="23"/>
      <c r="M85" s="23"/>
      <c r="N85" s="23"/>
      <c r="O85" s="23"/>
      <c r="P85" s="23"/>
      <c r="Q85" s="22">
        <v>13.24</v>
      </c>
      <c r="R85" s="23"/>
      <c r="S85" s="23"/>
      <c r="T85" s="23"/>
      <c r="U85" s="23"/>
      <c r="V85" s="23"/>
      <c r="W85" s="23">
        <v>26.374501992031874</v>
      </c>
      <c r="X85" s="23"/>
      <c r="Y85" s="23"/>
      <c r="Z85" s="23"/>
      <c r="AA85" s="23"/>
      <c r="AB85" s="23"/>
      <c r="AC85" s="23">
        <v>35.299999999999997</v>
      </c>
      <c r="AD85" s="23"/>
      <c r="AE85" s="23"/>
      <c r="AF85" s="23"/>
      <c r="AG85" s="23"/>
      <c r="AH85" s="23"/>
      <c r="AI85" s="23">
        <v>70.318725099601593</v>
      </c>
      <c r="AJ85" s="23"/>
      <c r="AK85" s="23"/>
      <c r="AL85" s="23"/>
      <c r="AM85" s="23"/>
      <c r="AN85" s="23"/>
      <c r="AO85" s="22">
        <v>26.28</v>
      </c>
      <c r="AP85" s="23"/>
      <c r="AQ85" s="23"/>
      <c r="AR85" s="23"/>
      <c r="AS85" s="23"/>
      <c r="AT85" s="23"/>
      <c r="AU85" s="23">
        <v>52.350597609561753</v>
      </c>
      <c r="AV85" s="23"/>
      <c r="AW85" s="23"/>
      <c r="AX85" s="23"/>
      <c r="AY85" s="23"/>
      <c r="AZ85" s="23"/>
      <c r="BA85" s="22">
        <v>0.22</v>
      </c>
      <c r="BB85" s="23"/>
      <c r="BC85" s="23"/>
      <c r="BD85" s="23"/>
      <c r="BE85" s="23"/>
      <c r="BF85" s="23"/>
      <c r="BG85" s="23">
        <v>0.43824701195219118</v>
      </c>
      <c r="BH85" s="23"/>
      <c r="BI85" s="23"/>
      <c r="BJ85" s="23"/>
      <c r="BK85" s="23"/>
    </row>
    <row r="86" spans="1:63" x14ac:dyDescent="0.2">
      <c r="A86" s="19" t="s">
        <v>232</v>
      </c>
      <c r="B86" s="19" t="s">
        <v>233</v>
      </c>
      <c r="C86" s="19" t="s">
        <v>234</v>
      </c>
      <c r="D86" s="19" t="s">
        <v>85</v>
      </c>
      <c r="E86" s="19" t="s">
        <v>170</v>
      </c>
      <c r="F86" s="19" t="s">
        <v>345</v>
      </c>
      <c r="G86" s="19" t="s">
        <v>0</v>
      </c>
      <c r="H86" s="19">
        <v>0</v>
      </c>
      <c r="I86" s="19"/>
      <c r="J86" s="23"/>
      <c r="K86" s="21">
        <v>49</v>
      </c>
      <c r="L86" s="21">
        <v>53.8</v>
      </c>
      <c r="M86" s="21">
        <v>49.9</v>
      </c>
      <c r="N86" s="23"/>
      <c r="O86" s="23"/>
      <c r="P86" s="23"/>
      <c r="Q86" s="22">
        <v>12.47</v>
      </c>
      <c r="R86" s="22">
        <v>13.06</v>
      </c>
      <c r="S86" s="22">
        <v>12.24</v>
      </c>
      <c r="T86" s="23"/>
      <c r="U86" s="23"/>
      <c r="V86" s="23"/>
      <c r="W86" s="23">
        <v>25.448979591836736</v>
      </c>
      <c r="X86" s="23">
        <v>24.275092936802974</v>
      </c>
      <c r="Y86" s="23">
        <v>24.529058116232466</v>
      </c>
      <c r="Z86" s="23"/>
      <c r="AA86" s="23"/>
      <c r="AB86" s="23"/>
      <c r="AC86" s="23">
        <v>35</v>
      </c>
      <c r="AD86" s="23">
        <v>38.799999999999997</v>
      </c>
      <c r="AE86" s="23">
        <v>36.21</v>
      </c>
      <c r="AF86" s="23"/>
      <c r="AG86" s="23"/>
      <c r="AH86" s="23"/>
      <c r="AI86" s="23">
        <v>71.428571428571431</v>
      </c>
      <c r="AJ86" s="23">
        <v>72.118959107806688</v>
      </c>
      <c r="AK86" s="23">
        <v>72.565130260521045</v>
      </c>
      <c r="AL86" s="23"/>
      <c r="AM86" s="23"/>
      <c r="AN86" s="23"/>
      <c r="AO86" s="22">
        <v>26.36</v>
      </c>
      <c r="AP86" s="22">
        <v>29.27</v>
      </c>
      <c r="AQ86" s="22">
        <v>26.77</v>
      </c>
      <c r="AR86" s="23"/>
      <c r="AS86" s="23"/>
      <c r="AT86" s="23"/>
      <c r="AU86" s="23">
        <v>53.795918367346943</v>
      </c>
      <c r="AV86" s="23">
        <v>54.405204460966551</v>
      </c>
      <c r="AW86" s="23">
        <v>53.647294589178365</v>
      </c>
      <c r="AX86" s="23"/>
      <c r="AY86" s="23"/>
      <c r="AZ86" s="23"/>
      <c r="BA86" s="22">
        <v>0.18</v>
      </c>
      <c r="BB86" s="22">
        <v>0.17</v>
      </c>
      <c r="BC86" s="22">
        <v>0.14000000000000001</v>
      </c>
      <c r="BD86" s="23"/>
      <c r="BE86" s="23"/>
      <c r="BF86" s="23"/>
      <c r="BG86" s="23">
        <v>0.36734693877551017</v>
      </c>
      <c r="BH86" s="23">
        <v>0.31598513011152418</v>
      </c>
      <c r="BI86" s="23">
        <v>0.28056112224448904</v>
      </c>
      <c r="BJ86" s="23"/>
      <c r="BK86" s="23"/>
    </row>
    <row r="87" spans="1:63" x14ac:dyDescent="0.2">
      <c r="A87" s="19" t="s">
        <v>232</v>
      </c>
      <c r="B87" s="19" t="s">
        <v>233</v>
      </c>
      <c r="C87" s="19" t="s">
        <v>234</v>
      </c>
      <c r="D87" s="19" t="s">
        <v>86</v>
      </c>
      <c r="E87" s="19" t="s">
        <v>170</v>
      </c>
      <c r="F87" s="19" t="s">
        <v>345</v>
      </c>
      <c r="G87" s="19" t="s">
        <v>0</v>
      </c>
      <c r="H87" s="19">
        <v>0</v>
      </c>
      <c r="I87" s="19"/>
      <c r="J87" s="23"/>
      <c r="K87" s="21">
        <v>57.9</v>
      </c>
      <c r="L87" s="23"/>
      <c r="M87" s="23"/>
      <c r="N87" s="23"/>
      <c r="O87" s="23"/>
      <c r="P87" s="23"/>
      <c r="Q87" s="22">
        <v>14.91</v>
      </c>
      <c r="R87" s="23"/>
      <c r="S87" s="23"/>
      <c r="T87" s="23"/>
      <c r="U87" s="23"/>
      <c r="V87" s="23"/>
      <c r="W87" s="23">
        <v>25.751295336787567</v>
      </c>
      <c r="X87" s="23"/>
      <c r="Y87" s="23"/>
      <c r="Z87" s="23"/>
      <c r="AA87" s="23"/>
      <c r="AB87" s="23"/>
      <c r="AC87" s="23">
        <v>40.869999999999997</v>
      </c>
      <c r="AD87" s="23"/>
      <c r="AE87" s="23"/>
      <c r="AF87" s="23"/>
      <c r="AG87" s="23"/>
      <c r="AH87" s="23"/>
      <c r="AI87" s="23">
        <v>70.587219343696034</v>
      </c>
      <c r="AJ87" s="23"/>
      <c r="AK87" s="23"/>
      <c r="AL87" s="23"/>
      <c r="AM87" s="23"/>
      <c r="AN87" s="23"/>
      <c r="AO87" s="22">
        <v>31.43</v>
      </c>
      <c r="AP87" s="23"/>
      <c r="AQ87" s="23"/>
      <c r="AR87" s="23"/>
      <c r="AS87" s="23"/>
      <c r="AT87" s="23"/>
      <c r="AU87" s="23">
        <v>54.283246977547492</v>
      </c>
      <c r="AV87" s="23"/>
      <c r="AW87" s="23"/>
      <c r="AX87" s="23"/>
      <c r="AY87" s="23"/>
      <c r="AZ87" s="23"/>
      <c r="BA87" s="22">
        <v>0.43</v>
      </c>
      <c r="BB87" s="23"/>
      <c r="BC87" s="23"/>
      <c r="BD87" s="23"/>
      <c r="BE87" s="23"/>
      <c r="BF87" s="23"/>
      <c r="BG87" s="23">
        <v>0.7426597582037997</v>
      </c>
      <c r="BH87" s="23"/>
      <c r="BI87" s="23"/>
      <c r="BJ87" s="23"/>
      <c r="BK87" s="23"/>
    </row>
    <row r="88" spans="1:63" x14ac:dyDescent="0.2">
      <c r="A88" s="19" t="s">
        <v>232</v>
      </c>
      <c r="B88" s="19" t="s">
        <v>233</v>
      </c>
      <c r="C88" s="19" t="s">
        <v>234</v>
      </c>
      <c r="D88" s="19" t="s">
        <v>87</v>
      </c>
      <c r="E88" s="19" t="s">
        <v>170</v>
      </c>
      <c r="F88" s="19" t="s">
        <v>345</v>
      </c>
      <c r="G88" s="19" t="s">
        <v>0</v>
      </c>
      <c r="H88" s="19">
        <v>0</v>
      </c>
      <c r="I88" s="19"/>
      <c r="J88" s="23"/>
      <c r="K88" s="21">
        <v>48.9</v>
      </c>
      <c r="L88" s="21">
        <v>49.9</v>
      </c>
      <c r="M88" s="21">
        <v>50</v>
      </c>
      <c r="N88" s="23"/>
      <c r="O88" s="23"/>
      <c r="P88" s="23"/>
      <c r="Q88" s="22">
        <v>12.93</v>
      </c>
      <c r="R88" s="22">
        <v>11.73</v>
      </c>
      <c r="S88" s="22">
        <v>12.39</v>
      </c>
      <c r="T88" s="23"/>
      <c r="U88" s="23"/>
      <c r="V88" s="23"/>
      <c r="W88" s="23">
        <v>26.441717791411044</v>
      </c>
      <c r="X88" s="23">
        <v>23.507014028056116</v>
      </c>
      <c r="Y88" s="23">
        <v>24.78</v>
      </c>
      <c r="Z88" s="23"/>
      <c r="AA88" s="23"/>
      <c r="AB88" s="23"/>
      <c r="AC88" s="23">
        <v>34.61</v>
      </c>
      <c r="AD88" s="23">
        <v>36.200000000000003</v>
      </c>
      <c r="AE88" s="23">
        <v>36.08</v>
      </c>
      <c r="AF88" s="23"/>
      <c r="AG88" s="23"/>
      <c r="AH88" s="23"/>
      <c r="AI88" s="23">
        <v>70.777096114519438</v>
      </c>
      <c r="AJ88" s="23">
        <v>72.545090180360731</v>
      </c>
      <c r="AK88" s="23">
        <v>72.16</v>
      </c>
      <c r="AL88" s="23"/>
      <c r="AM88" s="23"/>
      <c r="AN88" s="23"/>
      <c r="AO88" s="22">
        <v>27.2</v>
      </c>
      <c r="AP88" s="22">
        <v>28.19</v>
      </c>
      <c r="AQ88" s="22">
        <v>26.57</v>
      </c>
      <c r="AR88" s="23"/>
      <c r="AS88" s="23"/>
      <c r="AT88" s="23"/>
      <c r="AU88" s="23">
        <v>55.623721881390594</v>
      </c>
      <c r="AV88" s="23">
        <v>56.492985971943888</v>
      </c>
      <c r="AW88" s="23">
        <v>53.14</v>
      </c>
      <c r="AX88" s="23"/>
      <c r="AY88" s="23"/>
      <c r="AZ88" s="23"/>
      <c r="BA88" s="22">
        <v>0.22</v>
      </c>
      <c r="BB88" s="22">
        <v>0.06</v>
      </c>
      <c r="BC88" s="22">
        <v>0.25</v>
      </c>
      <c r="BD88" s="23"/>
      <c r="BE88" s="23"/>
      <c r="BF88" s="23"/>
      <c r="BG88" s="23">
        <v>0.44989775051124747</v>
      </c>
      <c r="BH88" s="23">
        <v>0.12024048096192384</v>
      </c>
      <c r="BI88" s="23">
        <v>0.5</v>
      </c>
      <c r="BJ88" s="23"/>
      <c r="BK88" s="23"/>
    </row>
    <row r="89" spans="1:63" x14ac:dyDescent="0.2">
      <c r="A89" s="19" t="s">
        <v>232</v>
      </c>
      <c r="B89" s="19" t="s">
        <v>233</v>
      </c>
      <c r="C89" s="19" t="s">
        <v>234</v>
      </c>
      <c r="D89" s="19" t="s">
        <v>88</v>
      </c>
      <c r="E89" s="19" t="s">
        <v>170</v>
      </c>
      <c r="F89" s="19" t="s">
        <v>345</v>
      </c>
      <c r="G89" s="19" t="s">
        <v>0</v>
      </c>
      <c r="H89" s="19">
        <v>0</v>
      </c>
      <c r="I89" s="19"/>
      <c r="J89" s="23"/>
      <c r="K89" s="21">
        <v>39</v>
      </c>
      <c r="L89" s="21">
        <v>41.5</v>
      </c>
      <c r="M89" s="23"/>
      <c r="N89" s="23"/>
      <c r="O89" s="23"/>
      <c r="P89" s="23"/>
      <c r="Q89" s="22">
        <v>10.130000000000001</v>
      </c>
      <c r="R89" s="22">
        <v>10.27</v>
      </c>
      <c r="S89" s="23"/>
      <c r="T89" s="23"/>
      <c r="U89" s="23"/>
      <c r="V89" s="23"/>
      <c r="W89" s="23">
        <v>25.974358974358974</v>
      </c>
      <c r="X89" s="23">
        <v>24.746987951807228</v>
      </c>
      <c r="Y89" s="23"/>
      <c r="Z89" s="23"/>
      <c r="AA89" s="23"/>
      <c r="AB89" s="23"/>
      <c r="AC89" s="23">
        <v>28.03</v>
      </c>
      <c r="AD89" s="23">
        <v>29.79</v>
      </c>
      <c r="AE89" s="23"/>
      <c r="AF89" s="23"/>
      <c r="AG89" s="23"/>
      <c r="AH89" s="23"/>
      <c r="AI89" s="23">
        <v>71.871794871794876</v>
      </c>
      <c r="AJ89" s="23">
        <v>71.783132530120469</v>
      </c>
      <c r="AK89" s="23"/>
      <c r="AL89" s="23"/>
      <c r="AM89" s="23"/>
      <c r="AN89" s="23"/>
      <c r="AO89" s="22">
        <v>21.22</v>
      </c>
      <c r="AP89" s="22">
        <v>21.45</v>
      </c>
      <c r="AQ89" s="23"/>
      <c r="AR89" s="23"/>
      <c r="AS89" s="23"/>
      <c r="AT89" s="23"/>
      <c r="AU89" s="23">
        <v>54.410256410256409</v>
      </c>
      <c r="AV89" s="23">
        <v>51.686746987951807</v>
      </c>
      <c r="AW89" s="23"/>
      <c r="AX89" s="23"/>
      <c r="AY89" s="23"/>
      <c r="AZ89" s="23"/>
      <c r="BA89" s="22">
        <v>0.01</v>
      </c>
      <c r="BB89" s="22">
        <v>0.19</v>
      </c>
      <c r="BC89" s="23"/>
      <c r="BD89" s="23"/>
      <c r="BE89" s="23"/>
      <c r="BF89" s="23"/>
      <c r="BG89" s="23">
        <v>2.564102564102564E-2</v>
      </c>
      <c r="BH89" s="23">
        <v>0.45783132530120485</v>
      </c>
      <c r="BI89" s="23"/>
      <c r="BJ89" s="23"/>
      <c r="BK89" s="23"/>
    </row>
    <row r="90" spans="1:63" x14ac:dyDescent="0.2">
      <c r="A90" s="19" t="s">
        <v>232</v>
      </c>
      <c r="B90" s="19" t="s">
        <v>233</v>
      </c>
      <c r="C90" s="19" t="s">
        <v>234</v>
      </c>
      <c r="D90" s="19" t="s">
        <v>93</v>
      </c>
      <c r="E90" s="19" t="s">
        <v>170</v>
      </c>
      <c r="F90" s="19" t="s">
        <v>345</v>
      </c>
      <c r="G90" s="19" t="s">
        <v>0</v>
      </c>
      <c r="H90" s="19">
        <v>0</v>
      </c>
      <c r="I90" s="19"/>
      <c r="J90" s="23"/>
      <c r="K90" s="21">
        <v>47.5</v>
      </c>
      <c r="L90" s="23"/>
      <c r="M90" s="23"/>
      <c r="N90" s="23"/>
      <c r="O90" s="23"/>
      <c r="P90" s="23"/>
      <c r="Q90" s="22">
        <v>13.29</v>
      </c>
      <c r="R90" s="23"/>
      <c r="S90" s="23"/>
      <c r="T90" s="23"/>
      <c r="U90" s="23"/>
      <c r="V90" s="23"/>
      <c r="W90" s="23">
        <v>27.978947368421053</v>
      </c>
      <c r="X90" s="23"/>
      <c r="Y90" s="23"/>
      <c r="Z90" s="23"/>
      <c r="AA90" s="23"/>
      <c r="AB90" s="23"/>
      <c r="AC90" s="23">
        <v>32.299999999999997</v>
      </c>
      <c r="AD90" s="23"/>
      <c r="AE90" s="23"/>
      <c r="AF90" s="23"/>
      <c r="AG90" s="23"/>
      <c r="AH90" s="23"/>
      <c r="AI90" s="23">
        <v>68</v>
      </c>
      <c r="AJ90" s="23"/>
      <c r="AK90" s="23"/>
      <c r="AL90" s="23"/>
      <c r="AM90" s="23"/>
      <c r="AN90" s="23"/>
      <c r="AO90" s="22">
        <v>25.19</v>
      </c>
      <c r="AP90" s="23"/>
      <c r="AQ90" s="23"/>
      <c r="AR90" s="23"/>
      <c r="AS90" s="23"/>
      <c r="AT90" s="23"/>
      <c r="AU90" s="23">
        <v>53.031578947368416</v>
      </c>
      <c r="AV90" s="23"/>
      <c r="AW90" s="23"/>
      <c r="AX90" s="23"/>
      <c r="AY90" s="23"/>
      <c r="AZ90" s="23"/>
      <c r="BA90" s="22">
        <v>0.37</v>
      </c>
      <c r="BB90" s="23"/>
      <c r="BC90" s="23"/>
      <c r="BD90" s="23"/>
      <c r="BE90" s="23"/>
      <c r="BF90" s="23"/>
      <c r="BG90" s="23">
        <v>0.77894736842105261</v>
      </c>
      <c r="BH90" s="23"/>
      <c r="BI90" s="23"/>
      <c r="BJ90" s="23"/>
      <c r="BK90" s="23"/>
    </row>
    <row r="91" spans="1:63" x14ac:dyDescent="0.2">
      <c r="A91" s="19" t="s">
        <v>232</v>
      </c>
      <c r="B91" s="19" t="s">
        <v>233</v>
      </c>
      <c r="C91" s="19" t="s">
        <v>234</v>
      </c>
      <c r="D91" s="19" t="s">
        <v>94</v>
      </c>
      <c r="E91" s="19" t="s">
        <v>170</v>
      </c>
      <c r="F91" s="19" t="s">
        <v>345</v>
      </c>
      <c r="G91" s="19" t="s">
        <v>0</v>
      </c>
      <c r="H91" s="19">
        <v>0</v>
      </c>
      <c r="I91" s="19"/>
      <c r="J91" s="23"/>
      <c r="K91" s="21">
        <v>45</v>
      </c>
      <c r="L91" s="23"/>
      <c r="M91" s="23"/>
      <c r="N91" s="23"/>
      <c r="O91" s="23"/>
      <c r="P91" s="23"/>
      <c r="Q91" s="22">
        <v>12.37</v>
      </c>
      <c r="R91" s="23"/>
      <c r="S91" s="23"/>
      <c r="T91" s="23"/>
      <c r="U91" s="23"/>
      <c r="V91" s="23"/>
      <c r="W91" s="23">
        <v>27.488888888888884</v>
      </c>
      <c r="X91" s="23"/>
      <c r="Y91" s="23"/>
      <c r="Z91" s="23"/>
      <c r="AA91" s="23"/>
      <c r="AB91" s="23"/>
      <c r="AC91" s="23">
        <v>31.15</v>
      </c>
      <c r="AD91" s="23"/>
      <c r="AE91" s="23"/>
      <c r="AF91" s="23"/>
      <c r="AG91" s="23"/>
      <c r="AH91" s="23"/>
      <c r="AI91" s="23">
        <v>69.222222222222214</v>
      </c>
      <c r="AJ91" s="23"/>
      <c r="AK91" s="23"/>
      <c r="AL91" s="23"/>
      <c r="AM91" s="23"/>
      <c r="AN91" s="23"/>
      <c r="AO91" s="22">
        <v>23.7</v>
      </c>
      <c r="AP91" s="23"/>
      <c r="AQ91" s="23"/>
      <c r="AR91" s="23"/>
      <c r="AS91" s="23"/>
      <c r="AT91" s="23"/>
      <c r="AU91" s="23">
        <v>52.666666666666664</v>
      </c>
      <c r="AV91" s="23"/>
      <c r="AW91" s="23"/>
      <c r="AX91" s="23"/>
      <c r="AY91" s="23"/>
      <c r="AZ91" s="23"/>
      <c r="BA91" s="22">
        <v>0.09</v>
      </c>
      <c r="BB91" s="23"/>
      <c r="BC91" s="23"/>
      <c r="BD91" s="23"/>
      <c r="BE91" s="23"/>
      <c r="BF91" s="23"/>
      <c r="BG91" s="23">
        <v>0.2</v>
      </c>
      <c r="BH91" s="23"/>
      <c r="BI91" s="23"/>
      <c r="BJ91" s="23"/>
      <c r="BK91" s="23"/>
    </row>
    <row r="92" spans="1:63" x14ac:dyDescent="0.2">
      <c r="A92" s="19" t="s">
        <v>232</v>
      </c>
      <c r="B92" s="19" t="s">
        <v>233</v>
      </c>
      <c r="C92" s="19" t="s">
        <v>234</v>
      </c>
      <c r="D92" s="19" t="s">
        <v>95</v>
      </c>
      <c r="E92" s="19" t="s">
        <v>170</v>
      </c>
      <c r="F92" s="19" t="s">
        <v>345</v>
      </c>
      <c r="G92" s="19" t="s">
        <v>0</v>
      </c>
      <c r="H92" s="19">
        <v>0</v>
      </c>
      <c r="I92" s="19"/>
      <c r="J92" s="23"/>
      <c r="K92" s="21">
        <v>45.4</v>
      </c>
      <c r="L92" s="21">
        <v>47</v>
      </c>
      <c r="M92" s="21">
        <v>45.3</v>
      </c>
      <c r="N92" s="21">
        <v>31</v>
      </c>
      <c r="O92" s="23"/>
      <c r="P92" s="23"/>
      <c r="Q92" s="22">
        <v>13.94</v>
      </c>
      <c r="R92" s="22">
        <v>13.82</v>
      </c>
      <c r="S92" s="22">
        <v>11.43</v>
      </c>
      <c r="T92" s="22">
        <v>1.55</v>
      </c>
      <c r="U92" s="23"/>
      <c r="V92" s="23"/>
      <c r="W92" s="23">
        <v>30.704845814977972</v>
      </c>
      <c r="X92" s="23">
        <v>29.404255319148938</v>
      </c>
      <c r="Y92" s="23">
        <v>25.231788079470203</v>
      </c>
      <c r="Z92" s="23"/>
      <c r="AA92" s="23"/>
      <c r="AB92" s="23"/>
      <c r="AC92" s="23">
        <v>29.96</v>
      </c>
      <c r="AD92" s="23">
        <v>31.35</v>
      </c>
      <c r="AE92" s="23">
        <v>32.340000000000003</v>
      </c>
      <c r="AF92" s="23">
        <v>27.14</v>
      </c>
      <c r="AG92" s="23"/>
      <c r="AH92" s="23"/>
      <c r="AI92" s="23">
        <v>65.991189427312776</v>
      </c>
      <c r="AJ92" s="23">
        <v>66.702127659574472</v>
      </c>
      <c r="AK92" s="23">
        <v>71.390728476821209</v>
      </c>
      <c r="AL92" s="23">
        <v>87.548387096774192</v>
      </c>
      <c r="AM92" s="23"/>
      <c r="AN92" s="23"/>
      <c r="AO92" s="22">
        <v>22.63</v>
      </c>
      <c r="AP92" s="22">
        <v>23.16</v>
      </c>
      <c r="AQ92" s="22">
        <v>23.72</v>
      </c>
      <c r="AR92" s="22">
        <v>23.06</v>
      </c>
      <c r="AS92" s="23"/>
      <c r="AT92" s="23"/>
      <c r="AU92" s="23">
        <v>49.845814977973568</v>
      </c>
      <c r="AV92" s="23">
        <v>49.276595744680854</v>
      </c>
      <c r="AW92" s="23">
        <v>52.362030905077262</v>
      </c>
      <c r="AX92" s="23">
        <v>74.387096774193537</v>
      </c>
      <c r="AY92" s="23"/>
      <c r="AZ92" s="23"/>
      <c r="BA92" s="22">
        <v>0.17</v>
      </c>
      <c r="BB92" s="22">
        <v>-0.02</v>
      </c>
      <c r="BC92" s="22">
        <v>0.05</v>
      </c>
      <c r="BD92" s="22">
        <v>0.34</v>
      </c>
      <c r="BE92" s="23"/>
      <c r="BF92" s="23"/>
      <c r="BG92" s="23">
        <v>0.37444933920704848</v>
      </c>
      <c r="BH92" s="23">
        <v>0</v>
      </c>
      <c r="BI92" s="23">
        <v>0.11037527593818987</v>
      </c>
      <c r="BJ92" s="23">
        <v>1.0967741935483872</v>
      </c>
      <c r="BK92" s="23"/>
    </row>
    <row r="93" spans="1:63" x14ac:dyDescent="0.2">
      <c r="A93" s="19" t="s">
        <v>232</v>
      </c>
      <c r="B93" s="19" t="s">
        <v>233</v>
      </c>
      <c r="C93" s="19" t="s">
        <v>234</v>
      </c>
      <c r="D93" s="19" t="s">
        <v>96</v>
      </c>
      <c r="E93" s="19" t="s">
        <v>170</v>
      </c>
      <c r="F93" s="19" t="s">
        <v>345</v>
      </c>
      <c r="G93" s="19" t="s">
        <v>0</v>
      </c>
      <c r="H93" s="19">
        <v>0</v>
      </c>
      <c r="I93" s="19"/>
      <c r="J93" s="23"/>
      <c r="K93" s="21">
        <v>48.8</v>
      </c>
      <c r="L93" s="21">
        <v>50.2</v>
      </c>
      <c r="M93" s="23"/>
      <c r="N93" s="23"/>
      <c r="O93" s="23"/>
      <c r="P93" s="23"/>
      <c r="Q93" s="22">
        <v>14.02</v>
      </c>
      <c r="R93" s="22">
        <v>14.08</v>
      </c>
      <c r="S93" s="23"/>
      <c r="T93" s="23"/>
      <c r="U93" s="23"/>
      <c r="V93" s="23"/>
      <c r="W93" s="23">
        <v>28.729508196721309</v>
      </c>
      <c r="X93" s="23">
        <v>28.047808764940235</v>
      </c>
      <c r="Y93" s="23"/>
      <c r="Z93" s="23"/>
      <c r="AA93" s="23"/>
      <c r="AB93" s="23"/>
      <c r="AC93" s="23">
        <v>33.32</v>
      </c>
      <c r="AD93" s="23">
        <v>34.57</v>
      </c>
      <c r="AE93" s="23"/>
      <c r="AF93" s="23"/>
      <c r="AG93" s="23"/>
      <c r="AH93" s="23"/>
      <c r="AI93" s="23">
        <v>68.278688524590166</v>
      </c>
      <c r="AJ93" s="23">
        <v>68.864541832669318</v>
      </c>
      <c r="AK93" s="23"/>
      <c r="AL93" s="23"/>
      <c r="AM93" s="23"/>
      <c r="AN93" s="23"/>
      <c r="AO93" s="22">
        <v>24.66</v>
      </c>
      <c r="AP93" s="22">
        <v>25.65</v>
      </c>
      <c r="AQ93" s="23"/>
      <c r="AR93" s="23"/>
      <c r="AS93" s="23"/>
      <c r="AT93" s="23"/>
      <c r="AU93" s="23">
        <v>50.532786885245905</v>
      </c>
      <c r="AV93" s="23">
        <v>51.095617529880478</v>
      </c>
      <c r="AW93" s="23"/>
      <c r="AX93" s="23"/>
      <c r="AY93" s="23"/>
      <c r="AZ93" s="23"/>
      <c r="BA93" s="22">
        <v>0.24</v>
      </c>
      <c r="BB93" s="22">
        <v>0.18</v>
      </c>
      <c r="BC93" s="23"/>
      <c r="BD93" s="23"/>
      <c r="BE93" s="23"/>
      <c r="BF93" s="23"/>
      <c r="BG93" s="23">
        <v>0.49180327868852464</v>
      </c>
      <c r="BH93" s="23">
        <v>0.35856573705179279</v>
      </c>
      <c r="BI93" s="23"/>
      <c r="BJ93" s="23"/>
      <c r="BK93" s="23"/>
    </row>
    <row r="94" spans="1:63" x14ac:dyDescent="0.2">
      <c r="A94" s="19" t="s">
        <v>232</v>
      </c>
      <c r="B94" s="19" t="s">
        <v>233</v>
      </c>
      <c r="C94" s="19" t="s">
        <v>234</v>
      </c>
      <c r="D94" s="19" t="s">
        <v>97</v>
      </c>
      <c r="E94" s="19" t="s">
        <v>170</v>
      </c>
      <c r="F94" s="19" t="s">
        <v>345</v>
      </c>
      <c r="G94" s="19" t="s">
        <v>0</v>
      </c>
      <c r="H94" s="19">
        <v>0</v>
      </c>
      <c r="I94" s="19"/>
      <c r="J94" s="23"/>
      <c r="K94" s="21">
        <v>50.6</v>
      </c>
      <c r="L94" s="23"/>
      <c r="M94" s="23"/>
      <c r="N94" s="23"/>
      <c r="O94" s="23"/>
      <c r="P94" s="23"/>
      <c r="Q94" s="22">
        <v>16.36</v>
      </c>
      <c r="R94" s="23"/>
      <c r="S94" s="23"/>
      <c r="T94" s="23"/>
      <c r="U94" s="23"/>
      <c r="V94" s="23"/>
      <c r="W94" s="23">
        <v>32.33201581027668</v>
      </c>
      <c r="X94" s="23"/>
      <c r="Y94" s="23"/>
      <c r="Z94" s="23"/>
      <c r="AA94" s="23"/>
      <c r="AB94" s="23"/>
      <c r="AC94" s="23">
        <v>32.71</v>
      </c>
      <c r="AD94" s="23"/>
      <c r="AE94" s="23"/>
      <c r="AF94" s="23"/>
      <c r="AG94" s="23"/>
      <c r="AH94" s="23"/>
      <c r="AI94" s="23">
        <v>64.644268774703562</v>
      </c>
      <c r="AJ94" s="23"/>
      <c r="AK94" s="23"/>
      <c r="AL94" s="23"/>
      <c r="AM94" s="23"/>
      <c r="AN94" s="23"/>
      <c r="AO94" s="22">
        <v>23.6</v>
      </c>
      <c r="AP94" s="23"/>
      <c r="AQ94" s="23"/>
      <c r="AR94" s="23"/>
      <c r="AS94" s="23"/>
      <c r="AT94" s="23"/>
      <c r="AU94" s="23">
        <v>46.640316205533601</v>
      </c>
      <c r="AV94" s="23"/>
      <c r="AW94" s="23"/>
      <c r="AX94" s="23"/>
      <c r="AY94" s="23"/>
      <c r="AZ94" s="23"/>
      <c r="BA94" s="22">
        <v>0.22</v>
      </c>
      <c r="BB94" s="23"/>
      <c r="BC94" s="23"/>
      <c r="BD94" s="23"/>
      <c r="BE94" s="23"/>
      <c r="BF94" s="23"/>
      <c r="BG94" s="23">
        <v>0.43478260869565216</v>
      </c>
      <c r="BH94" s="23"/>
      <c r="BI94" s="23"/>
      <c r="BJ94" s="23"/>
      <c r="BK94" s="23"/>
    </row>
    <row r="95" spans="1:63" x14ac:dyDescent="0.2">
      <c r="A95" s="19" t="s">
        <v>232</v>
      </c>
      <c r="B95" s="19" t="s">
        <v>233</v>
      </c>
      <c r="C95" s="19" t="s">
        <v>234</v>
      </c>
      <c r="D95" s="19" t="s">
        <v>98</v>
      </c>
      <c r="E95" s="19" t="s">
        <v>170</v>
      </c>
      <c r="F95" s="19" t="s">
        <v>345</v>
      </c>
      <c r="G95" s="19" t="s">
        <v>0</v>
      </c>
      <c r="H95" s="19">
        <v>0</v>
      </c>
      <c r="I95" s="19"/>
      <c r="J95" s="23"/>
      <c r="K95" s="21">
        <v>48.2</v>
      </c>
      <c r="L95" s="21">
        <v>51.7</v>
      </c>
      <c r="M95" s="21">
        <v>55.1</v>
      </c>
      <c r="N95" s="21">
        <v>56.7</v>
      </c>
      <c r="O95" s="21">
        <v>39.799999999999997</v>
      </c>
      <c r="P95" s="21"/>
      <c r="Q95" s="22">
        <v>13.74</v>
      </c>
      <c r="R95" s="22">
        <v>14.74</v>
      </c>
      <c r="S95" s="22">
        <v>16.59</v>
      </c>
      <c r="T95" s="22">
        <v>18.95</v>
      </c>
      <c r="U95" s="22">
        <v>3.61</v>
      </c>
      <c r="V95" s="23"/>
      <c r="W95" s="23">
        <v>28.50622406639004</v>
      </c>
      <c r="X95" s="23">
        <v>28.510638297872337</v>
      </c>
      <c r="Y95" s="23">
        <v>30.108892921960074</v>
      </c>
      <c r="Z95" s="23">
        <v>33.421516754850082</v>
      </c>
      <c r="AA95" s="23">
        <v>9.0703517587939704</v>
      </c>
      <c r="AB95" s="22"/>
      <c r="AC95" s="23">
        <v>33.090000000000003</v>
      </c>
      <c r="AD95" s="23">
        <v>35.340000000000003</v>
      </c>
      <c r="AE95" s="23">
        <v>36.729999999999997</v>
      </c>
      <c r="AF95" s="23">
        <v>35.71</v>
      </c>
      <c r="AG95" s="23">
        <v>34.33</v>
      </c>
      <c r="AH95" s="23"/>
      <c r="AI95" s="23">
        <v>68.651452282157678</v>
      </c>
      <c r="AJ95" s="23">
        <v>68.355899419729198</v>
      </c>
      <c r="AK95" s="23">
        <v>66.660617059891109</v>
      </c>
      <c r="AL95" s="23">
        <v>62.98059964726631</v>
      </c>
      <c r="AM95" s="23">
        <v>86.256281407035175</v>
      </c>
      <c r="AN95" s="23"/>
      <c r="AO95" s="22">
        <v>27.34</v>
      </c>
      <c r="AP95" s="22">
        <v>27.94</v>
      </c>
      <c r="AQ95" s="22">
        <v>26.57</v>
      </c>
      <c r="AR95" s="22">
        <v>28.75</v>
      </c>
      <c r="AS95" s="22">
        <v>29.46</v>
      </c>
      <c r="AT95" s="23"/>
      <c r="AU95" s="23">
        <v>56.721991701244811</v>
      </c>
      <c r="AV95" s="23">
        <v>54.042553191489361</v>
      </c>
      <c r="AW95" s="23">
        <v>48.221415607985477</v>
      </c>
      <c r="AX95" s="23">
        <v>50.705467372134038</v>
      </c>
      <c r="AY95" s="23">
        <v>74.020100502512577</v>
      </c>
      <c r="AZ95" s="22"/>
      <c r="BA95" s="22">
        <v>0.04</v>
      </c>
      <c r="BB95" s="22">
        <v>0.32</v>
      </c>
      <c r="BC95" s="22">
        <v>0.08</v>
      </c>
      <c r="BD95" s="22">
        <v>0.28999999999999998</v>
      </c>
      <c r="BE95" s="22">
        <v>0.16</v>
      </c>
      <c r="BF95" s="23"/>
      <c r="BG95" s="23">
        <v>8.2987551867219914E-2</v>
      </c>
      <c r="BH95" s="23">
        <v>0.61895551257253378</v>
      </c>
      <c r="BI95" s="23">
        <v>0.14519056261343011</v>
      </c>
      <c r="BJ95" s="23">
        <v>0.5114638447971781</v>
      </c>
      <c r="BK95" s="23">
        <v>0.4020100502512563</v>
      </c>
    </row>
    <row r="96" spans="1:63" x14ac:dyDescent="0.2">
      <c r="A96" s="19" t="s">
        <v>232</v>
      </c>
      <c r="B96" s="19" t="s">
        <v>233</v>
      </c>
      <c r="C96" s="19" t="s">
        <v>234</v>
      </c>
      <c r="D96" s="19" t="s">
        <v>99</v>
      </c>
      <c r="E96" s="19" t="s">
        <v>170</v>
      </c>
      <c r="F96" s="19" t="s">
        <v>345</v>
      </c>
      <c r="G96" s="19" t="s">
        <v>0</v>
      </c>
      <c r="H96" s="19">
        <v>0</v>
      </c>
      <c r="I96" s="19"/>
      <c r="J96" s="23"/>
      <c r="K96" s="21">
        <v>41</v>
      </c>
      <c r="L96" s="21">
        <v>44.5</v>
      </c>
      <c r="M96" s="21">
        <v>46.6</v>
      </c>
      <c r="N96" s="21">
        <v>47.6</v>
      </c>
      <c r="O96" s="21">
        <v>48</v>
      </c>
      <c r="P96" s="21"/>
      <c r="Q96" s="22">
        <v>14.41</v>
      </c>
      <c r="R96" s="22">
        <v>13.51</v>
      </c>
      <c r="S96" s="22">
        <v>14.31</v>
      </c>
      <c r="T96" s="22">
        <v>15.68</v>
      </c>
      <c r="U96" s="22">
        <v>15.5</v>
      </c>
      <c r="V96" s="23"/>
      <c r="W96" s="23">
        <v>35.146341463414629</v>
      </c>
      <c r="X96" s="23">
        <v>30.359550561797754</v>
      </c>
      <c r="Y96" s="23">
        <v>30.708154506437769</v>
      </c>
      <c r="Z96" s="23">
        <v>32.941176470588232</v>
      </c>
      <c r="AA96" s="23">
        <v>32.291666666666671</v>
      </c>
      <c r="AB96" s="22"/>
      <c r="AC96" s="23">
        <v>25.61</v>
      </c>
      <c r="AD96" s="23">
        <v>29.74</v>
      </c>
      <c r="AE96" s="23">
        <v>30.73</v>
      </c>
      <c r="AF96" s="23">
        <v>30.5</v>
      </c>
      <c r="AG96" s="23">
        <v>31.25</v>
      </c>
      <c r="AH96" s="23"/>
      <c r="AI96" s="23">
        <v>62.463414634146339</v>
      </c>
      <c r="AJ96" s="23">
        <v>66.831460674157299</v>
      </c>
      <c r="AK96" s="23">
        <v>65.944206008583691</v>
      </c>
      <c r="AL96" s="23">
        <v>64.075630252100837</v>
      </c>
      <c r="AM96" s="23">
        <v>65.104166666666657</v>
      </c>
      <c r="AN96" s="23"/>
      <c r="AO96" s="22">
        <v>19.09</v>
      </c>
      <c r="AP96" s="22">
        <v>21.61</v>
      </c>
      <c r="AQ96" s="22">
        <v>22.05</v>
      </c>
      <c r="AR96" s="22">
        <v>22.45</v>
      </c>
      <c r="AS96" s="22">
        <v>26.26</v>
      </c>
      <c r="AT96" s="23"/>
      <c r="AU96" s="23">
        <v>46.560975609756092</v>
      </c>
      <c r="AV96" s="23">
        <v>48.561797752808985</v>
      </c>
      <c r="AW96" s="23">
        <v>47.317596566523605</v>
      </c>
      <c r="AX96" s="23">
        <v>47.163865546218489</v>
      </c>
      <c r="AY96" s="23">
        <v>54.708333333333336</v>
      </c>
      <c r="AZ96" s="22"/>
      <c r="BA96" s="22">
        <v>0.25</v>
      </c>
      <c r="BB96" s="22">
        <v>0.3</v>
      </c>
      <c r="BC96" s="22">
        <v>0.06</v>
      </c>
      <c r="BD96" s="22">
        <v>0.12</v>
      </c>
      <c r="BE96" s="22">
        <v>0</v>
      </c>
      <c r="BF96" s="23"/>
      <c r="BG96" s="23">
        <v>0.6097560975609756</v>
      </c>
      <c r="BH96" s="23">
        <v>0.6741573033707865</v>
      </c>
      <c r="BI96" s="23">
        <v>0.12875536480686695</v>
      </c>
      <c r="BJ96" s="23">
        <v>0.25210084033613445</v>
      </c>
      <c r="BK96" s="23">
        <v>0</v>
      </c>
    </row>
    <row r="97" spans="1:63" x14ac:dyDescent="0.2">
      <c r="A97" s="19" t="s">
        <v>232</v>
      </c>
      <c r="B97" s="19" t="s">
        <v>233</v>
      </c>
      <c r="C97" s="19" t="s">
        <v>234</v>
      </c>
      <c r="D97" s="19" t="s">
        <v>100</v>
      </c>
      <c r="E97" s="19" t="s">
        <v>170</v>
      </c>
      <c r="F97" s="19" t="s">
        <v>345</v>
      </c>
      <c r="G97" s="19" t="s">
        <v>0</v>
      </c>
      <c r="H97" s="19">
        <v>0</v>
      </c>
      <c r="I97" s="19"/>
      <c r="J97" s="23"/>
      <c r="K97" s="21">
        <v>41.1</v>
      </c>
      <c r="L97" s="21">
        <v>43.5</v>
      </c>
      <c r="M97" s="21">
        <v>44.8</v>
      </c>
      <c r="N97" s="21">
        <v>45.6</v>
      </c>
      <c r="O97" s="21">
        <v>46.6</v>
      </c>
      <c r="P97" s="21"/>
      <c r="Q97" s="22">
        <v>14.82</v>
      </c>
      <c r="R97" s="22">
        <v>14.7</v>
      </c>
      <c r="S97" s="22">
        <v>15.26</v>
      </c>
      <c r="T97" s="22">
        <v>15.68</v>
      </c>
      <c r="U97" s="22">
        <v>15.59</v>
      </c>
      <c r="V97" s="23"/>
      <c r="W97" s="23">
        <v>36.058394160583937</v>
      </c>
      <c r="X97" s="23">
        <v>33.793103448275865</v>
      </c>
      <c r="Y97" s="23">
        <v>34.0625</v>
      </c>
      <c r="Z97" s="23">
        <v>34.385964912280699</v>
      </c>
      <c r="AA97" s="23">
        <v>33.454935622317592</v>
      </c>
      <c r="AB97" s="22"/>
      <c r="AC97" s="23">
        <v>25.26</v>
      </c>
      <c r="AD97" s="23">
        <v>27.44</v>
      </c>
      <c r="AE97" s="23">
        <v>28.06</v>
      </c>
      <c r="AF97" s="23">
        <v>28.81</v>
      </c>
      <c r="AG97" s="23">
        <v>29.46</v>
      </c>
      <c r="AH97" s="23"/>
      <c r="AI97" s="23">
        <v>61.459854014598548</v>
      </c>
      <c r="AJ97" s="23">
        <v>63.080459770114949</v>
      </c>
      <c r="AK97" s="23">
        <v>62.633928571428577</v>
      </c>
      <c r="AL97" s="23">
        <v>63.179824561403507</v>
      </c>
      <c r="AM97" s="23">
        <v>63.218884120171673</v>
      </c>
      <c r="AN97" s="23"/>
      <c r="AO97" s="22">
        <v>18.52</v>
      </c>
      <c r="AP97" s="22">
        <v>21.19</v>
      </c>
      <c r="AQ97" s="22">
        <v>20.5</v>
      </c>
      <c r="AR97" s="22">
        <v>20.81</v>
      </c>
      <c r="AS97" s="22">
        <v>24.72</v>
      </c>
      <c r="AT97" s="23"/>
      <c r="AU97" s="23">
        <v>45.06082725060827</v>
      </c>
      <c r="AV97" s="23">
        <v>48.712643678160923</v>
      </c>
      <c r="AW97" s="23">
        <v>45.758928571428577</v>
      </c>
      <c r="AX97" s="23">
        <v>45.635964912280699</v>
      </c>
      <c r="AY97" s="23">
        <v>53.047210300429185</v>
      </c>
      <c r="AZ97" s="22"/>
      <c r="BA97" s="22">
        <v>0.28999999999999998</v>
      </c>
      <c r="BB97" s="22">
        <v>0.14000000000000001</v>
      </c>
      <c r="BC97" s="22">
        <v>0.03</v>
      </c>
      <c r="BD97" s="22">
        <v>0.13</v>
      </c>
      <c r="BE97" s="22">
        <v>0.22</v>
      </c>
      <c r="BF97" s="23"/>
      <c r="BG97" s="23">
        <v>0.70559610705596099</v>
      </c>
      <c r="BH97" s="23">
        <v>0.32183908045977017</v>
      </c>
      <c r="BI97" s="23">
        <v>6.6964285714285712E-2</v>
      </c>
      <c r="BJ97" s="23">
        <v>0.28508771929824561</v>
      </c>
      <c r="BK97" s="23">
        <v>0.47210300429184548</v>
      </c>
    </row>
    <row r="98" spans="1:63" x14ac:dyDescent="0.2">
      <c r="A98" s="19" t="s">
        <v>232</v>
      </c>
      <c r="B98" s="19" t="s">
        <v>233</v>
      </c>
      <c r="C98" s="19" t="s">
        <v>234</v>
      </c>
      <c r="D98" s="19" t="s">
        <v>101</v>
      </c>
      <c r="E98" s="19" t="s">
        <v>170</v>
      </c>
      <c r="F98" s="19" t="s">
        <v>345</v>
      </c>
      <c r="G98" s="19" t="s">
        <v>0</v>
      </c>
      <c r="H98" s="19">
        <v>0</v>
      </c>
      <c r="I98" s="19"/>
      <c r="J98" s="23"/>
      <c r="K98" s="21">
        <v>35.200000000000003</v>
      </c>
      <c r="L98" s="21">
        <v>41.4</v>
      </c>
      <c r="M98" s="21">
        <v>43.2</v>
      </c>
      <c r="N98" s="21">
        <v>47.5</v>
      </c>
      <c r="O98" s="21">
        <v>48.3</v>
      </c>
      <c r="P98" s="21"/>
      <c r="Q98" s="22">
        <v>10.119999999999999</v>
      </c>
      <c r="R98" s="22">
        <v>14.46</v>
      </c>
      <c r="S98" s="22">
        <v>16.18</v>
      </c>
      <c r="T98" s="22">
        <v>17.88</v>
      </c>
      <c r="U98" s="22">
        <v>17.8</v>
      </c>
      <c r="V98" s="23"/>
      <c r="W98" s="23">
        <v>28.749999999999996</v>
      </c>
      <c r="X98" s="23">
        <v>34.927536231884062</v>
      </c>
      <c r="Y98" s="23">
        <v>37.453703703703702</v>
      </c>
      <c r="Z98" s="23">
        <v>37.642105263157895</v>
      </c>
      <c r="AA98" s="23">
        <v>36.853002070393373</v>
      </c>
      <c r="AB98" s="22"/>
      <c r="AC98" s="23">
        <v>24.01</v>
      </c>
      <c r="AD98" s="23">
        <v>25.67</v>
      </c>
      <c r="AE98" s="23">
        <v>26.04</v>
      </c>
      <c r="AF98" s="23">
        <v>27.95</v>
      </c>
      <c r="AG98" s="23">
        <v>28.83</v>
      </c>
      <c r="AH98" s="23"/>
      <c r="AI98" s="23">
        <v>68.21022727272728</v>
      </c>
      <c r="AJ98" s="23">
        <v>62.004830917874401</v>
      </c>
      <c r="AK98" s="23">
        <v>60.277777777777771</v>
      </c>
      <c r="AL98" s="23">
        <v>58.842105263157897</v>
      </c>
      <c r="AM98" s="23">
        <v>59.689440993788821</v>
      </c>
      <c r="AN98" s="23"/>
      <c r="AO98" s="22">
        <v>17.2</v>
      </c>
      <c r="AP98" s="22">
        <v>18.739999999999998</v>
      </c>
      <c r="AQ98" s="22">
        <v>19.23</v>
      </c>
      <c r="AR98" s="22">
        <v>22.5</v>
      </c>
      <c r="AS98" s="22">
        <v>24.12</v>
      </c>
      <c r="AT98" s="23"/>
      <c r="AU98" s="23">
        <v>48.86363636363636</v>
      </c>
      <c r="AV98" s="23">
        <v>45.265700483091784</v>
      </c>
      <c r="AW98" s="23">
        <v>44.513888888888886</v>
      </c>
      <c r="AX98" s="23">
        <v>47.368421052631575</v>
      </c>
      <c r="AY98" s="23">
        <v>49.937888198757769</v>
      </c>
      <c r="AZ98" s="22"/>
      <c r="BA98" s="22">
        <v>0</v>
      </c>
      <c r="BB98" s="22">
        <v>7.0000000000000007E-2</v>
      </c>
      <c r="BC98" s="22">
        <v>0.12</v>
      </c>
      <c r="BD98" s="22">
        <v>0.11</v>
      </c>
      <c r="BE98" s="22">
        <v>0.15</v>
      </c>
      <c r="BF98" s="23"/>
      <c r="BG98" s="23">
        <v>0</v>
      </c>
      <c r="BH98" s="23">
        <v>0.16908212560386476</v>
      </c>
      <c r="BI98" s="23">
        <v>0.27777777777777773</v>
      </c>
      <c r="BJ98" s="23">
        <v>0.23157894736842108</v>
      </c>
      <c r="BK98" s="23">
        <v>0.31055900621118016</v>
      </c>
    </row>
    <row r="99" spans="1:63" x14ac:dyDescent="0.2">
      <c r="A99" s="19" t="s">
        <v>232</v>
      </c>
      <c r="B99" s="19" t="s">
        <v>233</v>
      </c>
      <c r="C99" s="19" t="s">
        <v>234</v>
      </c>
      <c r="D99" s="19" t="s">
        <v>102</v>
      </c>
      <c r="E99" s="19" t="s">
        <v>170</v>
      </c>
      <c r="F99" s="19" t="s">
        <v>345</v>
      </c>
      <c r="G99" s="19" t="s">
        <v>0</v>
      </c>
      <c r="H99" s="19">
        <v>0</v>
      </c>
      <c r="I99" s="19"/>
      <c r="J99" s="23"/>
      <c r="K99" s="21">
        <v>31.6</v>
      </c>
      <c r="L99" s="21">
        <v>34.299999999999997</v>
      </c>
      <c r="M99" s="21">
        <v>33.5</v>
      </c>
      <c r="N99" s="21">
        <v>35.4</v>
      </c>
      <c r="O99" s="21">
        <v>37.299999999999997</v>
      </c>
      <c r="P99" s="21"/>
      <c r="Q99" s="22">
        <v>6.56</v>
      </c>
      <c r="R99" s="22">
        <v>9.1300000000000008</v>
      </c>
      <c r="S99" s="22">
        <v>8.0500000000000007</v>
      </c>
      <c r="T99" s="22">
        <v>9.64</v>
      </c>
      <c r="U99" s="22">
        <v>10.31</v>
      </c>
      <c r="V99" s="23"/>
      <c r="W99" s="23">
        <v>20.759493670886073</v>
      </c>
      <c r="X99" s="23">
        <v>26.618075801749274</v>
      </c>
      <c r="Y99" s="23">
        <v>24.029850746268657</v>
      </c>
      <c r="Z99" s="23">
        <v>27.231638418079097</v>
      </c>
      <c r="AA99" s="23">
        <v>27.640750670241292</v>
      </c>
      <c r="AB99" s="22"/>
      <c r="AC99" s="23">
        <v>23.87</v>
      </c>
      <c r="AD99" s="23">
        <v>23.74</v>
      </c>
      <c r="AE99" s="23">
        <v>24.44</v>
      </c>
      <c r="AF99" s="23">
        <v>24.15</v>
      </c>
      <c r="AG99" s="23">
        <v>25.11</v>
      </c>
      <c r="AH99" s="23"/>
      <c r="AI99" s="23">
        <v>75.537974683544306</v>
      </c>
      <c r="AJ99" s="23">
        <v>69.212827988338191</v>
      </c>
      <c r="AK99" s="23">
        <v>72.955223880597018</v>
      </c>
      <c r="AL99" s="23">
        <v>68.220338983050837</v>
      </c>
      <c r="AM99" s="23">
        <v>67.31903485254692</v>
      </c>
      <c r="AN99" s="23"/>
      <c r="AO99" s="22">
        <v>20.37</v>
      </c>
      <c r="AP99" s="22">
        <v>19.13</v>
      </c>
      <c r="AQ99" s="22">
        <v>18.8</v>
      </c>
      <c r="AR99" s="22">
        <v>19.21</v>
      </c>
      <c r="AS99" s="22">
        <v>21.01</v>
      </c>
      <c r="AT99" s="23"/>
      <c r="AU99" s="23">
        <v>64.462025316455694</v>
      </c>
      <c r="AV99" s="23">
        <v>55.772594752186592</v>
      </c>
      <c r="AW99" s="23">
        <v>56.119402985074629</v>
      </c>
      <c r="AX99" s="23">
        <v>54.265536723163841</v>
      </c>
      <c r="AY99" s="23">
        <v>56.327077747989286</v>
      </c>
      <c r="AZ99" s="22"/>
      <c r="BA99" s="22">
        <v>0</v>
      </c>
      <c r="BB99" s="22">
        <v>0</v>
      </c>
      <c r="BC99" s="22">
        <v>0</v>
      </c>
      <c r="BD99" s="22">
        <v>0.13</v>
      </c>
      <c r="BE99" s="22">
        <v>0.19</v>
      </c>
      <c r="BF99" s="23"/>
      <c r="BG99" s="23">
        <v>0</v>
      </c>
      <c r="BH99" s="23">
        <v>0</v>
      </c>
      <c r="BI99" s="23">
        <v>0</v>
      </c>
      <c r="BJ99" s="23">
        <v>0.3672316384180791</v>
      </c>
      <c r="BK99" s="23">
        <v>0.50938337801608591</v>
      </c>
    </row>
    <row r="100" spans="1:63" x14ac:dyDescent="0.2">
      <c r="A100" s="19" t="s">
        <v>232</v>
      </c>
      <c r="B100" s="19" t="s">
        <v>233</v>
      </c>
      <c r="C100" s="19" t="s">
        <v>234</v>
      </c>
      <c r="D100" s="19" t="s">
        <v>103</v>
      </c>
      <c r="E100" s="19" t="s">
        <v>170</v>
      </c>
      <c r="F100" s="19" t="s">
        <v>345</v>
      </c>
      <c r="G100" s="19" t="s">
        <v>0</v>
      </c>
      <c r="H100" s="19">
        <v>0</v>
      </c>
      <c r="I100" s="19"/>
      <c r="J100" s="23"/>
      <c r="K100" s="21">
        <v>40.9</v>
      </c>
      <c r="L100" s="21">
        <v>46.3</v>
      </c>
      <c r="M100" s="21">
        <v>49.9</v>
      </c>
      <c r="N100" s="21">
        <v>51.1</v>
      </c>
      <c r="O100" s="21">
        <v>51.2</v>
      </c>
      <c r="P100" s="21"/>
      <c r="Q100" s="22">
        <v>9.58</v>
      </c>
      <c r="R100" s="22">
        <v>11.75</v>
      </c>
      <c r="S100" s="22">
        <v>12.65</v>
      </c>
      <c r="T100" s="22">
        <v>14.14</v>
      </c>
      <c r="U100" s="22">
        <v>14.12</v>
      </c>
      <c r="V100" s="23"/>
      <c r="W100" s="23">
        <v>23.422982885085574</v>
      </c>
      <c r="X100" s="23">
        <v>25.377969762419006</v>
      </c>
      <c r="Y100" s="23">
        <v>25.350701402805615</v>
      </c>
      <c r="Z100" s="23">
        <v>27.671232876712331</v>
      </c>
      <c r="AA100" s="23">
        <v>27.578124999999996</v>
      </c>
      <c r="AB100" s="22"/>
      <c r="AC100" s="23">
        <v>29.95</v>
      </c>
      <c r="AD100" s="23">
        <v>33.200000000000003</v>
      </c>
      <c r="AE100" s="23">
        <v>35.159999999999997</v>
      </c>
      <c r="AF100" s="23">
        <v>34.72</v>
      </c>
      <c r="AG100" s="23">
        <v>34.81</v>
      </c>
      <c r="AH100" s="23"/>
      <c r="AI100" s="23">
        <v>73.227383863080689</v>
      </c>
      <c r="AJ100" s="23">
        <v>71.706263498920094</v>
      </c>
      <c r="AK100" s="23">
        <v>70.460921843687373</v>
      </c>
      <c r="AL100" s="23">
        <v>67.945205479452056</v>
      </c>
      <c r="AM100" s="23">
        <v>67.98828125</v>
      </c>
      <c r="AN100" s="23"/>
      <c r="AO100" s="22">
        <v>21.81</v>
      </c>
      <c r="AP100" s="22">
        <v>24.76</v>
      </c>
      <c r="AQ100" s="22">
        <v>26.41</v>
      </c>
      <c r="AR100" s="22">
        <v>26.73</v>
      </c>
      <c r="AS100" s="22">
        <v>29.25</v>
      </c>
      <c r="AT100" s="23"/>
      <c r="AU100" s="23">
        <v>53.325183374083132</v>
      </c>
      <c r="AV100" s="23">
        <v>53.477321814254864</v>
      </c>
      <c r="AW100" s="23">
        <v>52.925851703406813</v>
      </c>
      <c r="AX100" s="23">
        <v>52.309197651663411</v>
      </c>
      <c r="AY100" s="23">
        <v>57.12890625</v>
      </c>
      <c r="AZ100" s="22"/>
      <c r="BA100" s="22">
        <v>0.36</v>
      </c>
      <c r="BB100" s="22">
        <v>0.1</v>
      </c>
      <c r="BC100" s="22">
        <v>0.19</v>
      </c>
      <c r="BD100" s="22">
        <v>0.24</v>
      </c>
      <c r="BE100" s="22">
        <v>0.24</v>
      </c>
      <c r="BF100" s="23"/>
      <c r="BG100" s="23">
        <v>0.88019559902200484</v>
      </c>
      <c r="BH100" s="23">
        <v>0.21598272138228944</v>
      </c>
      <c r="BI100" s="23">
        <v>0.38076152304609218</v>
      </c>
      <c r="BJ100" s="23">
        <v>0.46966731898238745</v>
      </c>
      <c r="BK100" s="23">
        <v>0.46875</v>
      </c>
    </row>
    <row r="101" spans="1:63" x14ac:dyDescent="0.2">
      <c r="A101" s="19" t="s">
        <v>232</v>
      </c>
      <c r="B101" s="19" t="s">
        <v>233</v>
      </c>
      <c r="C101" s="19" t="s">
        <v>234</v>
      </c>
      <c r="D101" s="19" t="s">
        <v>104</v>
      </c>
      <c r="E101" s="19" t="s">
        <v>170</v>
      </c>
      <c r="F101" s="19" t="s">
        <v>345</v>
      </c>
      <c r="G101" s="19" t="s">
        <v>0</v>
      </c>
      <c r="H101" s="19">
        <v>0</v>
      </c>
      <c r="I101" s="19"/>
      <c r="J101" s="23"/>
      <c r="K101" s="21">
        <v>44</v>
      </c>
      <c r="L101" s="21">
        <v>45.9</v>
      </c>
      <c r="M101" s="23"/>
      <c r="N101" s="23"/>
      <c r="O101" s="23"/>
      <c r="P101" s="23"/>
      <c r="Q101" s="22">
        <v>10.81</v>
      </c>
      <c r="R101" s="22">
        <v>10.89</v>
      </c>
      <c r="S101" s="23"/>
      <c r="T101" s="23"/>
      <c r="U101" s="22"/>
      <c r="V101" s="23"/>
      <c r="W101" s="23">
        <v>24.56818181818182</v>
      </c>
      <c r="X101" s="23">
        <v>23.725490196078432</v>
      </c>
      <c r="Y101" s="23"/>
      <c r="Z101" s="23"/>
      <c r="AA101" s="23"/>
      <c r="AB101" s="22"/>
      <c r="AC101" s="23">
        <v>31.75</v>
      </c>
      <c r="AD101" s="23">
        <v>33.549999999999997</v>
      </c>
      <c r="AE101" s="23"/>
      <c r="AF101" s="23"/>
      <c r="AG101" s="23"/>
      <c r="AH101" s="23"/>
      <c r="AI101" s="23">
        <v>72.159090909090907</v>
      </c>
      <c r="AJ101" s="23">
        <v>73.093681917211327</v>
      </c>
      <c r="AK101" s="23"/>
      <c r="AL101" s="23"/>
      <c r="AM101" s="23"/>
      <c r="AN101" s="23"/>
      <c r="AO101" s="22">
        <v>23.12</v>
      </c>
      <c r="AP101" s="22">
        <v>25.21</v>
      </c>
      <c r="AQ101" s="23"/>
      <c r="AR101" s="23"/>
      <c r="AS101" s="22"/>
      <c r="AT101" s="23"/>
      <c r="AU101" s="23">
        <v>52.545454545454554</v>
      </c>
      <c r="AV101" s="23">
        <v>54.923747276688459</v>
      </c>
      <c r="AW101" s="23"/>
      <c r="AX101" s="23"/>
      <c r="AY101" s="23"/>
      <c r="AZ101" s="22"/>
      <c r="BA101" s="22">
        <v>0</v>
      </c>
      <c r="BB101" s="22">
        <v>0.28999999999999998</v>
      </c>
      <c r="BC101" s="23"/>
      <c r="BD101" s="23"/>
      <c r="BE101" s="22"/>
      <c r="BF101" s="23"/>
      <c r="BG101" s="23">
        <v>0</v>
      </c>
      <c r="BH101" s="23">
        <v>0.63180827886710234</v>
      </c>
      <c r="BI101" s="23"/>
      <c r="BJ101" s="23"/>
      <c r="BK101" s="23"/>
    </row>
    <row r="102" spans="1:63" x14ac:dyDescent="0.2">
      <c r="A102" s="19" t="s">
        <v>232</v>
      </c>
      <c r="B102" s="19" t="s">
        <v>233</v>
      </c>
      <c r="C102" s="19" t="s">
        <v>234</v>
      </c>
      <c r="D102" s="19" t="s">
        <v>117</v>
      </c>
      <c r="E102" s="19" t="s">
        <v>170</v>
      </c>
      <c r="F102" s="19" t="s">
        <v>345</v>
      </c>
      <c r="G102" s="19" t="s">
        <v>0</v>
      </c>
      <c r="H102" s="19">
        <v>0</v>
      </c>
      <c r="I102" s="19"/>
      <c r="J102" s="23"/>
      <c r="K102" s="21">
        <v>49</v>
      </c>
      <c r="L102" s="21">
        <v>49.9</v>
      </c>
      <c r="M102" s="21">
        <v>50</v>
      </c>
      <c r="N102" s="21">
        <v>52.5</v>
      </c>
      <c r="O102" s="21">
        <v>49.8</v>
      </c>
      <c r="P102" s="21"/>
      <c r="Q102" s="22">
        <v>15.56</v>
      </c>
      <c r="R102" s="22">
        <v>14.94</v>
      </c>
      <c r="S102" s="22">
        <v>14.42</v>
      </c>
      <c r="T102" s="22">
        <v>16.66</v>
      </c>
      <c r="U102" s="22">
        <v>13.72</v>
      </c>
      <c r="V102" s="23"/>
      <c r="W102" s="23">
        <v>31.755102040816329</v>
      </c>
      <c r="X102" s="23">
        <v>29.939879759519037</v>
      </c>
      <c r="Y102" s="23">
        <v>28.84</v>
      </c>
      <c r="Z102" s="23">
        <v>31.733333333333334</v>
      </c>
      <c r="AA102" s="23">
        <v>27.550200803212853</v>
      </c>
      <c r="AB102" s="22"/>
      <c r="AC102" s="23">
        <v>31.46</v>
      </c>
      <c r="AD102" s="23">
        <v>32.979999999999997</v>
      </c>
      <c r="AE102" s="23">
        <v>33.86</v>
      </c>
      <c r="AF102" s="23">
        <v>33.93</v>
      </c>
      <c r="AG102" s="23">
        <v>34.17</v>
      </c>
      <c r="AH102" s="23"/>
      <c r="AI102" s="23">
        <v>64.204081632653072</v>
      </c>
      <c r="AJ102" s="23">
        <v>66.092184368737477</v>
      </c>
      <c r="AK102" s="23">
        <v>67.72</v>
      </c>
      <c r="AL102" s="23">
        <v>64.628571428571419</v>
      </c>
      <c r="AM102" s="23">
        <v>68.614457831325311</v>
      </c>
      <c r="AN102" s="23"/>
      <c r="AO102" s="22">
        <v>24.57</v>
      </c>
      <c r="AP102" s="22">
        <v>26.67</v>
      </c>
      <c r="AQ102" s="22">
        <v>28.65</v>
      </c>
      <c r="AR102" s="22">
        <v>27.51</v>
      </c>
      <c r="AS102" s="22">
        <v>29.1</v>
      </c>
      <c r="AT102" s="23"/>
      <c r="AU102" s="23">
        <v>50.142857142857146</v>
      </c>
      <c r="AV102" s="23">
        <v>53.446893787575156</v>
      </c>
      <c r="AW102" s="23">
        <v>57.3</v>
      </c>
      <c r="AX102" s="23">
        <v>52.400000000000006</v>
      </c>
      <c r="AY102" s="23">
        <v>58.433734939759042</v>
      </c>
      <c r="AZ102" s="22"/>
      <c r="BA102" s="22">
        <v>0.11</v>
      </c>
      <c r="BB102" s="22">
        <v>0.08</v>
      </c>
      <c r="BC102" s="22">
        <v>0.16</v>
      </c>
      <c r="BD102" s="22">
        <v>0.16</v>
      </c>
      <c r="BE102" s="22">
        <v>0.17</v>
      </c>
      <c r="BF102" s="23"/>
      <c r="BG102" s="23">
        <v>0.22448979591836735</v>
      </c>
      <c r="BH102" s="23">
        <v>0.16032064128256512</v>
      </c>
      <c r="BI102" s="23">
        <v>0.32</v>
      </c>
      <c r="BJ102" s="23">
        <v>0.30476190476190479</v>
      </c>
      <c r="BK102" s="23">
        <v>0.34136546184738964</v>
      </c>
    </row>
    <row r="103" spans="1:63" x14ac:dyDescent="0.2">
      <c r="A103" s="19" t="s">
        <v>232</v>
      </c>
      <c r="B103" s="19" t="s">
        <v>233</v>
      </c>
      <c r="C103" s="19" t="s">
        <v>234</v>
      </c>
      <c r="D103" s="19" t="s">
        <v>118</v>
      </c>
      <c r="E103" s="19" t="s">
        <v>170</v>
      </c>
      <c r="F103" s="19" t="s">
        <v>345</v>
      </c>
      <c r="G103" s="19" t="s">
        <v>0</v>
      </c>
      <c r="H103" s="19">
        <v>0</v>
      </c>
      <c r="I103" s="19"/>
      <c r="J103" s="23"/>
      <c r="K103" s="21">
        <v>49.3</v>
      </c>
      <c r="L103" s="21">
        <v>51.7</v>
      </c>
      <c r="M103" s="23"/>
      <c r="N103" s="23"/>
      <c r="O103" s="23"/>
      <c r="P103" s="23"/>
      <c r="Q103" s="22">
        <v>15.4</v>
      </c>
      <c r="R103" s="22">
        <v>16.07</v>
      </c>
      <c r="S103" s="23"/>
      <c r="T103" s="23"/>
      <c r="U103" s="23"/>
      <c r="V103" s="23"/>
      <c r="W103" s="23">
        <v>31.237322515212984</v>
      </c>
      <c r="X103" s="23">
        <v>31.083172147001932</v>
      </c>
      <c r="Y103" s="23"/>
      <c r="Z103" s="23"/>
      <c r="AA103" s="23"/>
      <c r="AB103" s="23"/>
      <c r="AC103" s="23">
        <v>32.39</v>
      </c>
      <c r="AD103" s="23">
        <v>33.64</v>
      </c>
      <c r="AE103" s="23"/>
      <c r="AF103" s="23"/>
      <c r="AG103" s="23"/>
      <c r="AH103" s="23"/>
      <c r="AI103" s="23">
        <v>65.699797160243406</v>
      </c>
      <c r="AJ103" s="23">
        <v>65.067698259187623</v>
      </c>
      <c r="AK103" s="23"/>
      <c r="AL103" s="23"/>
      <c r="AM103" s="23"/>
      <c r="AN103" s="23"/>
      <c r="AO103" s="22">
        <v>23.57</v>
      </c>
      <c r="AP103" s="22">
        <v>26.67</v>
      </c>
      <c r="AQ103" s="23"/>
      <c r="AR103" s="23"/>
      <c r="AS103" s="23"/>
      <c r="AT103" s="23"/>
      <c r="AU103" s="23">
        <v>47.809330628803245</v>
      </c>
      <c r="AV103" s="23">
        <v>51.586073500967125</v>
      </c>
      <c r="AW103" s="23"/>
      <c r="AX103" s="23"/>
      <c r="AY103" s="23"/>
      <c r="AZ103" s="23"/>
      <c r="BA103" s="22">
        <v>0.12</v>
      </c>
      <c r="BB103" s="22">
        <v>0.06</v>
      </c>
      <c r="BC103" s="23"/>
      <c r="BD103" s="23"/>
      <c r="BE103" s="23"/>
      <c r="BF103" s="23"/>
      <c r="BG103" s="23">
        <v>0.2434077079107505</v>
      </c>
      <c r="BH103" s="23">
        <v>0.11605415860735009</v>
      </c>
      <c r="BI103" s="23"/>
      <c r="BJ103" s="23"/>
      <c r="BK103" s="23"/>
    </row>
    <row r="104" spans="1:63" x14ac:dyDescent="0.2">
      <c r="A104" s="19" t="s">
        <v>232</v>
      </c>
      <c r="B104" s="19" t="s">
        <v>233</v>
      </c>
      <c r="C104" s="19" t="s">
        <v>234</v>
      </c>
      <c r="D104" s="19" t="s">
        <v>119</v>
      </c>
      <c r="E104" s="19" t="s">
        <v>170</v>
      </c>
      <c r="F104" s="19" t="s">
        <v>345</v>
      </c>
      <c r="G104" s="19" t="s">
        <v>0</v>
      </c>
      <c r="H104" s="19">
        <v>0</v>
      </c>
      <c r="I104" s="19"/>
      <c r="J104" s="23"/>
      <c r="K104" s="21">
        <v>40.6</v>
      </c>
      <c r="L104" s="21">
        <v>44.3</v>
      </c>
      <c r="M104" s="21">
        <v>46.2</v>
      </c>
      <c r="N104" s="21">
        <v>47.9</v>
      </c>
      <c r="O104" s="21">
        <v>47.9</v>
      </c>
      <c r="P104" s="21"/>
      <c r="Q104" s="22">
        <v>10.42</v>
      </c>
      <c r="R104" s="22">
        <v>13.46</v>
      </c>
      <c r="S104" s="22">
        <v>13.14</v>
      </c>
      <c r="T104" s="22">
        <v>14.42</v>
      </c>
      <c r="U104" s="22">
        <v>14.8</v>
      </c>
      <c r="V104" s="23"/>
      <c r="W104" s="23">
        <v>25.665024630541872</v>
      </c>
      <c r="X104" s="23">
        <v>30.383747178329575</v>
      </c>
      <c r="Y104" s="23">
        <v>28.441558441558438</v>
      </c>
      <c r="Z104" s="23">
        <v>30.104384133611688</v>
      </c>
      <c r="AA104" s="23">
        <v>30.897703549060545</v>
      </c>
      <c r="AB104" s="22"/>
      <c r="AC104" s="23">
        <v>28.78</v>
      </c>
      <c r="AD104" s="23">
        <v>29.33</v>
      </c>
      <c r="AE104" s="23">
        <v>31.5</v>
      </c>
      <c r="AF104" s="23">
        <v>31.94</v>
      </c>
      <c r="AG104" s="23">
        <v>31.12</v>
      </c>
      <c r="AH104" s="23"/>
      <c r="AI104" s="23">
        <v>70.886699507389167</v>
      </c>
      <c r="AJ104" s="23">
        <v>66.207674943566602</v>
      </c>
      <c r="AK104" s="23">
        <v>68.181818181818173</v>
      </c>
      <c r="AL104" s="23">
        <v>66.680584551148229</v>
      </c>
      <c r="AM104" s="23">
        <v>64.968684759916499</v>
      </c>
      <c r="AN104" s="23"/>
      <c r="AO104" s="22">
        <v>22.03</v>
      </c>
      <c r="AP104" s="22">
        <v>21.75</v>
      </c>
      <c r="AQ104" s="22">
        <v>23.89</v>
      </c>
      <c r="AR104" s="22">
        <v>23.34</v>
      </c>
      <c r="AS104" s="22">
        <v>26.26</v>
      </c>
      <c r="AT104" s="23"/>
      <c r="AU104" s="23">
        <v>54.261083743842363</v>
      </c>
      <c r="AV104" s="23">
        <v>49.097065462753953</v>
      </c>
      <c r="AW104" s="23">
        <v>51.709956709956707</v>
      </c>
      <c r="AX104" s="23">
        <v>48.726513569937367</v>
      </c>
      <c r="AY104" s="23">
        <v>54.822546972860131</v>
      </c>
      <c r="AZ104" s="22"/>
      <c r="BA104" s="22">
        <v>0</v>
      </c>
      <c r="BB104" s="22">
        <v>7.0000000000000007E-2</v>
      </c>
      <c r="BC104" s="22">
        <v>0.13</v>
      </c>
      <c r="BD104" s="22">
        <v>0.18</v>
      </c>
      <c r="BE104" s="22">
        <v>0.11</v>
      </c>
      <c r="BF104" s="23"/>
      <c r="BG104" s="23">
        <v>0</v>
      </c>
      <c r="BH104" s="23">
        <v>0.15801354401805873</v>
      </c>
      <c r="BI104" s="23">
        <v>0.28138528138528135</v>
      </c>
      <c r="BJ104" s="23">
        <v>0.37578288100208768</v>
      </c>
      <c r="BK104" s="23">
        <v>0.22964509394572027</v>
      </c>
    </row>
    <row r="105" spans="1:63" x14ac:dyDescent="0.2">
      <c r="A105" s="19" t="s">
        <v>232</v>
      </c>
      <c r="B105" s="19" t="s">
        <v>233</v>
      </c>
      <c r="C105" s="19" t="s">
        <v>234</v>
      </c>
      <c r="D105" s="19" t="s">
        <v>4</v>
      </c>
      <c r="E105" s="19" t="s">
        <v>169</v>
      </c>
      <c r="F105" s="19" t="s">
        <v>345</v>
      </c>
      <c r="G105" s="19" t="s">
        <v>235</v>
      </c>
      <c r="H105" s="19">
        <v>1000</v>
      </c>
      <c r="I105" s="19">
        <v>4</v>
      </c>
      <c r="J105" s="23"/>
      <c r="K105" s="21">
        <v>34.6</v>
      </c>
      <c r="L105" s="21">
        <v>30.2</v>
      </c>
      <c r="M105" s="21">
        <v>31</v>
      </c>
      <c r="N105" s="21">
        <v>31.3</v>
      </c>
      <c r="O105" s="21">
        <v>31.6</v>
      </c>
      <c r="P105" s="21"/>
      <c r="Q105" s="22">
        <v>13.06</v>
      </c>
      <c r="R105" s="22">
        <v>8.07</v>
      </c>
      <c r="S105" s="22">
        <v>9.0500000000000007</v>
      </c>
      <c r="T105" s="22">
        <v>9.3000000000000007</v>
      </c>
      <c r="U105" s="22">
        <v>8.16</v>
      </c>
      <c r="V105" s="23"/>
      <c r="W105" s="23">
        <v>37.745664739884397</v>
      </c>
      <c r="X105" s="23">
        <v>26.721854304635762</v>
      </c>
      <c r="Y105" s="23">
        <v>29.193548387096772</v>
      </c>
      <c r="Z105" s="23">
        <v>29.712460063897765</v>
      </c>
      <c r="AA105" s="23">
        <v>25.822784810126581</v>
      </c>
      <c r="AB105" s="22"/>
      <c r="AC105" s="23">
        <v>20.76</v>
      </c>
      <c r="AD105" s="23">
        <v>20.88</v>
      </c>
      <c r="AE105" s="23">
        <v>20.74</v>
      </c>
      <c r="AF105" s="23">
        <v>20.78</v>
      </c>
      <c r="AG105" s="23">
        <v>21.48</v>
      </c>
      <c r="AH105" s="23"/>
      <c r="AI105" s="23">
        <v>60</v>
      </c>
      <c r="AJ105" s="23">
        <v>69.139072847682115</v>
      </c>
      <c r="AK105" s="23">
        <v>66.903225806451601</v>
      </c>
      <c r="AL105" s="23">
        <v>66.389776357827486</v>
      </c>
      <c r="AM105" s="23">
        <v>67.974683544303787</v>
      </c>
      <c r="AN105" s="23"/>
      <c r="AO105" s="22">
        <v>16.04</v>
      </c>
      <c r="AP105" s="22">
        <v>15.71</v>
      </c>
      <c r="AQ105" s="22">
        <v>15.6</v>
      </c>
      <c r="AR105" s="22">
        <v>15.26</v>
      </c>
      <c r="AS105" s="22">
        <v>17.88</v>
      </c>
      <c r="AT105" s="23"/>
      <c r="AU105" s="23">
        <v>46.358381502890168</v>
      </c>
      <c r="AV105" s="23">
        <v>52.019867549668874</v>
      </c>
      <c r="AW105" s="23">
        <v>50.322580645161288</v>
      </c>
      <c r="AX105" s="23">
        <v>48.753993610223638</v>
      </c>
      <c r="AY105" s="23">
        <v>56.582278481012651</v>
      </c>
      <c r="AZ105" s="22"/>
      <c r="BA105" s="22">
        <v>0.2</v>
      </c>
      <c r="BB105" s="22">
        <v>7.0000000000000007E-2</v>
      </c>
      <c r="BC105" s="22">
        <v>7.0000000000000007E-2</v>
      </c>
      <c r="BD105" s="22">
        <v>0.13</v>
      </c>
      <c r="BE105" s="22">
        <v>0.17</v>
      </c>
      <c r="BF105" s="23"/>
      <c r="BG105" s="23">
        <v>0.57803468208092479</v>
      </c>
      <c r="BH105" s="23">
        <v>0.23178807947019869</v>
      </c>
      <c r="BI105" s="23">
        <v>0.22580645161290325</v>
      </c>
      <c r="BJ105" s="23">
        <v>0.41533546325878595</v>
      </c>
      <c r="BK105" s="23">
        <v>0.53797468354430378</v>
      </c>
    </row>
    <row r="106" spans="1:63" x14ac:dyDescent="0.2">
      <c r="A106" s="19" t="s">
        <v>232</v>
      </c>
      <c r="B106" s="19" t="s">
        <v>233</v>
      </c>
      <c r="C106" s="19" t="s">
        <v>234</v>
      </c>
      <c r="D106" s="19" t="s">
        <v>5</v>
      </c>
      <c r="E106" s="19" t="s">
        <v>169</v>
      </c>
      <c r="F106" s="19" t="s">
        <v>345</v>
      </c>
      <c r="G106" s="19" t="s">
        <v>235</v>
      </c>
      <c r="H106" s="19">
        <v>1000</v>
      </c>
      <c r="I106" s="19">
        <v>4</v>
      </c>
      <c r="J106" s="23"/>
      <c r="K106" s="21">
        <v>33.4</v>
      </c>
      <c r="L106" s="21">
        <v>30.2</v>
      </c>
      <c r="M106" s="21">
        <v>30.1</v>
      </c>
      <c r="N106" s="21">
        <v>30.8</v>
      </c>
      <c r="O106" s="21">
        <v>29.5</v>
      </c>
      <c r="P106" s="21"/>
      <c r="Q106" s="22">
        <v>12.43</v>
      </c>
      <c r="R106" s="22">
        <v>8.08</v>
      </c>
      <c r="S106" s="22">
        <v>7.92</v>
      </c>
      <c r="T106" s="22">
        <v>7.76</v>
      </c>
      <c r="U106" s="22">
        <v>5.69</v>
      </c>
      <c r="V106" s="23"/>
      <c r="W106" s="23">
        <v>37.215568862275447</v>
      </c>
      <c r="X106" s="23">
        <v>26.754966887417218</v>
      </c>
      <c r="Y106" s="23">
        <v>26.312292358803983</v>
      </c>
      <c r="Z106" s="23">
        <v>25.194805194805191</v>
      </c>
      <c r="AA106" s="23">
        <v>19.288135593220339</v>
      </c>
      <c r="AB106" s="22"/>
      <c r="AC106" s="23">
        <v>20.34</v>
      </c>
      <c r="AD106" s="23">
        <v>21.34</v>
      </c>
      <c r="AE106" s="23">
        <v>20.77</v>
      </c>
      <c r="AF106" s="23">
        <v>21.94</v>
      </c>
      <c r="AG106" s="23">
        <v>22.45</v>
      </c>
      <c r="AH106" s="23"/>
      <c r="AI106" s="23">
        <v>60.898203592814369</v>
      </c>
      <c r="AJ106" s="23">
        <v>70.662251655629134</v>
      </c>
      <c r="AK106" s="23">
        <v>69.003322259136212</v>
      </c>
      <c r="AL106" s="23">
        <v>71.233766233766232</v>
      </c>
      <c r="AM106" s="23">
        <v>76.101694915254242</v>
      </c>
      <c r="AN106" s="23"/>
      <c r="AO106" s="22">
        <v>14.65</v>
      </c>
      <c r="AP106" s="22">
        <v>18.5</v>
      </c>
      <c r="AQ106" s="22">
        <v>15.42</v>
      </c>
      <c r="AR106" s="22">
        <v>17.13</v>
      </c>
      <c r="AS106" s="22">
        <v>18.82</v>
      </c>
      <c r="AT106" s="23"/>
      <c r="AU106" s="23">
        <v>43.862275449101801</v>
      </c>
      <c r="AV106" s="23">
        <v>61.258278145695364</v>
      </c>
      <c r="AW106" s="23">
        <v>51.229235880398669</v>
      </c>
      <c r="AX106" s="23">
        <v>55.616883116883109</v>
      </c>
      <c r="AY106" s="23">
        <v>63.79661016949153</v>
      </c>
      <c r="AZ106" s="22"/>
      <c r="BA106" s="22">
        <v>0.13</v>
      </c>
      <c r="BB106" s="22">
        <v>0.08</v>
      </c>
      <c r="BC106" s="22">
        <v>0.04</v>
      </c>
      <c r="BD106" s="22">
        <v>0.05</v>
      </c>
      <c r="BE106" s="22">
        <v>0.11</v>
      </c>
      <c r="BF106" s="23"/>
      <c r="BG106" s="23">
        <v>0.38922155688622762</v>
      </c>
      <c r="BH106" s="23">
        <v>0.26490066225165565</v>
      </c>
      <c r="BI106" s="23">
        <v>0.13289036544850497</v>
      </c>
      <c r="BJ106" s="23">
        <v>0.16233766233766234</v>
      </c>
      <c r="BK106" s="23">
        <v>0.3728813559322034</v>
      </c>
    </row>
    <row r="107" spans="1:63" x14ac:dyDescent="0.2">
      <c r="A107" s="19" t="s">
        <v>232</v>
      </c>
      <c r="B107" s="19" t="s">
        <v>233</v>
      </c>
      <c r="C107" s="19" t="s">
        <v>234</v>
      </c>
      <c r="D107" s="19" t="s">
        <v>6</v>
      </c>
      <c r="E107" s="19" t="s">
        <v>169</v>
      </c>
      <c r="F107" s="19" t="s">
        <v>345</v>
      </c>
      <c r="G107" s="19" t="s">
        <v>235</v>
      </c>
      <c r="H107" s="19">
        <v>1000</v>
      </c>
      <c r="I107" s="19">
        <v>4</v>
      </c>
      <c r="J107" s="23"/>
      <c r="K107" s="21">
        <v>38</v>
      </c>
      <c r="L107" s="21">
        <v>35.1</v>
      </c>
      <c r="M107" s="21">
        <v>39.200000000000003</v>
      </c>
      <c r="N107" s="21">
        <v>39.799999999999997</v>
      </c>
      <c r="O107" s="21">
        <v>41.6</v>
      </c>
      <c r="P107" s="21"/>
      <c r="Q107" s="22">
        <v>15.86</v>
      </c>
      <c r="R107" s="22">
        <v>12.62</v>
      </c>
      <c r="S107" s="22">
        <v>14.26</v>
      </c>
      <c r="T107" s="22">
        <v>14.94</v>
      </c>
      <c r="U107" s="22">
        <v>15.62</v>
      </c>
      <c r="V107" s="23"/>
      <c r="W107" s="23">
        <v>41.736842105263158</v>
      </c>
      <c r="X107" s="23">
        <v>35.95441595441595</v>
      </c>
      <c r="Y107" s="23">
        <v>36.377551020408163</v>
      </c>
      <c r="Z107" s="23">
        <v>37.537688442211056</v>
      </c>
      <c r="AA107" s="23">
        <v>37.54807692307692</v>
      </c>
      <c r="AB107" s="22"/>
      <c r="AC107" s="23">
        <v>21.37</v>
      </c>
      <c r="AD107" s="23">
        <v>21.34</v>
      </c>
      <c r="AE107" s="23">
        <v>23.03</v>
      </c>
      <c r="AF107" s="23">
        <v>23.45</v>
      </c>
      <c r="AG107" s="23">
        <v>24.75</v>
      </c>
      <c r="AH107" s="23"/>
      <c r="AI107" s="23">
        <v>56.236842105263165</v>
      </c>
      <c r="AJ107" s="23">
        <v>60.7977207977208</v>
      </c>
      <c r="AK107" s="23">
        <v>58.75</v>
      </c>
      <c r="AL107" s="23">
        <v>58.919597989949743</v>
      </c>
      <c r="AM107" s="23">
        <v>59.495192307692299</v>
      </c>
      <c r="AN107" s="23"/>
      <c r="AO107" s="22">
        <v>17.399999999999999</v>
      </c>
      <c r="AP107" s="22">
        <v>17.78</v>
      </c>
      <c r="AQ107" s="22">
        <v>17.32</v>
      </c>
      <c r="AR107" s="22">
        <v>16.89</v>
      </c>
      <c r="AS107" s="22">
        <v>22.14</v>
      </c>
      <c r="AT107" s="23"/>
      <c r="AU107" s="23">
        <v>45.789473684210527</v>
      </c>
      <c r="AV107" s="23">
        <v>50.655270655270655</v>
      </c>
      <c r="AW107" s="23">
        <v>44.183673469387749</v>
      </c>
      <c r="AX107" s="23">
        <v>42.437185929648244</v>
      </c>
      <c r="AY107" s="23">
        <v>53.221153846153847</v>
      </c>
      <c r="AZ107" s="22"/>
      <c r="BA107" s="22">
        <v>0</v>
      </c>
      <c r="BB107" s="22">
        <v>0.08</v>
      </c>
      <c r="BC107" s="22">
        <v>0.05</v>
      </c>
      <c r="BD107" s="22">
        <v>0.13</v>
      </c>
      <c r="BE107" s="22">
        <v>0.89</v>
      </c>
      <c r="BF107" s="23"/>
      <c r="BG107" s="23">
        <v>0</v>
      </c>
      <c r="BH107" s="23">
        <v>0.2279202279202279</v>
      </c>
      <c r="BI107" s="23">
        <v>0.12755102040816327</v>
      </c>
      <c r="BJ107" s="23">
        <v>0.32663316582914576</v>
      </c>
      <c r="BK107" s="23">
        <v>2.1394230769230771</v>
      </c>
    </row>
    <row r="108" spans="1:63" x14ac:dyDescent="0.2">
      <c r="A108" s="19" t="s">
        <v>232</v>
      </c>
      <c r="B108" s="19" t="s">
        <v>233</v>
      </c>
      <c r="C108" s="19" t="s">
        <v>234</v>
      </c>
      <c r="D108" s="19" t="s">
        <v>7</v>
      </c>
      <c r="E108" s="19" t="s">
        <v>169</v>
      </c>
      <c r="F108" s="19" t="s">
        <v>345</v>
      </c>
      <c r="G108" s="19" t="s">
        <v>235</v>
      </c>
      <c r="H108" s="19">
        <v>1000</v>
      </c>
      <c r="I108" s="19">
        <v>4</v>
      </c>
      <c r="J108" s="23"/>
      <c r="K108" s="21">
        <v>27.9</v>
      </c>
      <c r="L108" s="21">
        <v>27.8</v>
      </c>
      <c r="M108" s="21">
        <v>28.2</v>
      </c>
      <c r="N108" s="21">
        <v>31.7</v>
      </c>
      <c r="O108" s="21">
        <v>30.2</v>
      </c>
      <c r="P108" s="21"/>
      <c r="Q108" s="22">
        <v>5.77</v>
      </c>
      <c r="R108" s="22">
        <v>4.05</v>
      </c>
      <c r="S108" s="22">
        <v>4.8600000000000003</v>
      </c>
      <c r="T108" s="22">
        <v>6.32</v>
      </c>
      <c r="U108" s="22">
        <v>5.16</v>
      </c>
      <c r="V108" s="23"/>
      <c r="W108" s="23">
        <v>20.681003584229391</v>
      </c>
      <c r="X108" s="23">
        <v>14.568345323741006</v>
      </c>
      <c r="Y108" s="23">
        <v>17.234042553191493</v>
      </c>
      <c r="Z108" s="23">
        <v>19.936908517350162</v>
      </c>
      <c r="AA108" s="23">
        <v>17.086092715231789</v>
      </c>
      <c r="AB108" s="22"/>
      <c r="AC108" s="23">
        <v>21.08</v>
      </c>
      <c r="AD108" s="23">
        <v>22.44</v>
      </c>
      <c r="AE108" s="23">
        <v>21.71</v>
      </c>
      <c r="AF108" s="23">
        <v>23.6</v>
      </c>
      <c r="AG108" s="23">
        <v>23.14</v>
      </c>
      <c r="AH108" s="23"/>
      <c r="AI108" s="23">
        <v>75.555555555555557</v>
      </c>
      <c r="AJ108" s="23">
        <v>80.719424460431654</v>
      </c>
      <c r="AK108" s="23">
        <v>76.98581560283688</v>
      </c>
      <c r="AL108" s="23">
        <v>74.447949526813886</v>
      </c>
      <c r="AM108" s="23">
        <v>76.622516556291401</v>
      </c>
      <c r="AN108" s="23"/>
      <c r="AO108" s="22">
        <v>16.77</v>
      </c>
      <c r="AP108" s="22">
        <v>16.22</v>
      </c>
      <c r="AQ108" s="22">
        <v>16.2</v>
      </c>
      <c r="AR108" s="22">
        <v>16.829999999999998</v>
      </c>
      <c r="AS108" s="22">
        <v>20.49</v>
      </c>
      <c r="AT108" s="23"/>
      <c r="AU108" s="23">
        <v>60.107526881720432</v>
      </c>
      <c r="AV108" s="23">
        <v>58.345323741007192</v>
      </c>
      <c r="AW108" s="23">
        <v>57.446808510638292</v>
      </c>
      <c r="AX108" s="23">
        <v>53.09148264984227</v>
      </c>
      <c r="AY108" s="23">
        <v>67.847682119205302</v>
      </c>
      <c r="AZ108" s="22"/>
      <c r="BA108" s="22">
        <v>-0.01</v>
      </c>
      <c r="BB108" s="22">
        <v>0.06</v>
      </c>
      <c r="BC108" s="22">
        <v>0.14000000000000001</v>
      </c>
      <c r="BD108" s="22">
        <v>0.09</v>
      </c>
      <c r="BE108" s="22">
        <v>0.51</v>
      </c>
      <c r="BF108" s="23"/>
      <c r="BG108" s="23">
        <v>0</v>
      </c>
      <c r="BH108" s="23">
        <v>0.21582733812949639</v>
      </c>
      <c r="BI108" s="23">
        <v>0.49645390070921991</v>
      </c>
      <c r="BJ108" s="23">
        <v>0.28391167192429023</v>
      </c>
      <c r="BK108" s="23">
        <v>1.6887417218543046</v>
      </c>
    </row>
    <row r="109" spans="1:63" x14ac:dyDescent="0.2">
      <c r="A109" s="19" t="s">
        <v>232</v>
      </c>
      <c r="B109" s="19" t="s">
        <v>233</v>
      </c>
      <c r="C109" s="19" t="s">
        <v>234</v>
      </c>
      <c r="D109" s="19" t="s">
        <v>14</v>
      </c>
      <c r="E109" s="19" t="s">
        <v>169</v>
      </c>
      <c r="F109" s="19" t="s">
        <v>345</v>
      </c>
      <c r="G109" s="19" t="s">
        <v>235</v>
      </c>
      <c r="H109" s="19">
        <v>1000</v>
      </c>
      <c r="I109" s="19">
        <v>4</v>
      </c>
      <c r="J109" s="23"/>
      <c r="K109" s="21">
        <v>36.799999999999997</v>
      </c>
      <c r="L109" s="21">
        <v>35.6</v>
      </c>
      <c r="M109" s="21">
        <v>38.700000000000003</v>
      </c>
      <c r="N109" s="21">
        <v>41</v>
      </c>
      <c r="O109" s="21">
        <v>35.5</v>
      </c>
      <c r="P109" s="21"/>
      <c r="Q109" s="22">
        <v>12.55</v>
      </c>
      <c r="R109" s="22">
        <v>9.73</v>
      </c>
      <c r="S109" s="22">
        <v>11.26</v>
      </c>
      <c r="T109" s="22">
        <v>13.83</v>
      </c>
      <c r="U109" s="22">
        <v>7.02</v>
      </c>
      <c r="V109" s="23"/>
      <c r="W109" s="23">
        <v>34.103260869565219</v>
      </c>
      <c r="X109" s="23">
        <v>27.331460674157306</v>
      </c>
      <c r="Y109" s="23">
        <v>29.095607235142118</v>
      </c>
      <c r="Z109" s="23">
        <v>33.731707317073173</v>
      </c>
      <c r="AA109" s="23">
        <v>19.774647887323944</v>
      </c>
      <c r="AB109" s="22"/>
      <c r="AC109" s="23">
        <v>23.15</v>
      </c>
      <c r="AD109" s="23">
        <v>24.47</v>
      </c>
      <c r="AE109" s="23">
        <v>25.54</v>
      </c>
      <c r="AF109" s="23">
        <v>25.85</v>
      </c>
      <c r="AG109" s="23">
        <v>26.25</v>
      </c>
      <c r="AH109" s="23"/>
      <c r="AI109" s="23">
        <v>62.907608695652172</v>
      </c>
      <c r="AJ109" s="23">
        <v>68.735955056179762</v>
      </c>
      <c r="AK109" s="23">
        <v>65.99483204134367</v>
      </c>
      <c r="AL109" s="23">
        <v>63.048780487804876</v>
      </c>
      <c r="AM109" s="23">
        <v>73.943661971830991</v>
      </c>
      <c r="AN109" s="23"/>
      <c r="AO109" s="22">
        <v>18.22</v>
      </c>
      <c r="AP109" s="22">
        <v>18.64</v>
      </c>
      <c r="AQ109" s="22">
        <v>18.75</v>
      </c>
      <c r="AR109" s="22">
        <v>19.350000000000001</v>
      </c>
      <c r="AS109" s="22">
        <v>23.19</v>
      </c>
      <c r="AT109" s="23"/>
      <c r="AU109" s="23">
        <v>49.510869565217391</v>
      </c>
      <c r="AV109" s="23">
        <v>52.359550561797754</v>
      </c>
      <c r="AW109" s="23">
        <v>48.449612403100772</v>
      </c>
      <c r="AX109" s="23">
        <v>47.195121951219512</v>
      </c>
      <c r="AY109" s="23">
        <v>65.323943661971839</v>
      </c>
      <c r="AZ109" s="22"/>
      <c r="BA109" s="22">
        <v>0</v>
      </c>
      <c r="BB109" s="22">
        <v>7.0000000000000007E-2</v>
      </c>
      <c r="BC109" s="22">
        <v>0.11</v>
      </c>
      <c r="BD109" s="22">
        <v>0.16</v>
      </c>
      <c r="BE109" s="22">
        <v>0.34</v>
      </c>
      <c r="BF109" s="23"/>
      <c r="BG109" s="23">
        <v>0</v>
      </c>
      <c r="BH109" s="23">
        <v>0.19662921348314608</v>
      </c>
      <c r="BI109" s="23">
        <v>0.2842377260981912</v>
      </c>
      <c r="BJ109" s="23">
        <v>0.3902439024390244</v>
      </c>
      <c r="BK109" s="23">
        <v>0.95774647887323949</v>
      </c>
    </row>
    <row r="110" spans="1:63" x14ac:dyDescent="0.2">
      <c r="A110" s="19" t="s">
        <v>232</v>
      </c>
      <c r="B110" s="19" t="s">
        <v>233</v>
      </c>
      <c r="C110" s="19" t="s">
        <v>234</v>
      </c>
      <c r="D110" s="19" t="s">
        <v>15</v>
      </c>
      <c r="E110" s="19" t="s">
        <v>169</v>
      </c>
      <c r="F110" s="19" t="s">
        <v>345</v>
      </c>
      <c r="G110" s="19" t="s">
        <v>235</v>
      </c>
      <c r="H110" s="19">
        <v>1000</v>
      </c>
      <c r="I110" s="19">
        <v>4</v>
      </c>
      <c r="J110" s="23"/>
      <c r="K110" s="21">
        <v>39.1</v>
      </c>
      <c r="L110" s="21">
        <v>34.5</v>
      </c>
      <c r="M110" s="21">
        <v>37.9</v>
      </c>
      <c r="N110" s="21">
        <v>40.6</v>
      </c>
      <c r="O110" s="21">
        <v>39.299999999999997</v>
      </c>
      <c r="P110" s="21"/>
      <c r="Q110" s="22">
        <v>13.82</v>
      </c>
      <c r="R110" s="22">
        <v>8.83</v>
      </c>
      <c r="S110" s="22">
        <v>10.31</v>
      </c>
      <c r="T110" s="22">
        <v>12.53</v>
      </c>
      <c r="U110" s="22">
        <v>9.5500000000000007</v>
      </c>
      <c r="V110" s="23"/>
      <c r="W110" s="23">
        <v>35.345268542199484</v>
      </c>
      <c r="X110" s="23">
        <v>25.594202898550726</v>
      </c>
      <c r="Y110" s="23">
        <v>27.203166226912934</v>
      </c>
      <c r="Z110" s="23">
        <v>30.862068965517235</v>
      </c>
      <c r="AA110" s="23">
        <v>24.300254452926211</v>
      </c>
      <c r="AB110" s="22"/>
      <c r="AC110" s="23">
        <v>23.77</v>
      </c>
      <c r="AD110" s="23">
        <v>24.58</v>
      </c>
      <c r="AE110" s="23">
        <v>25.58</v>
      </c>
      <c r="AF110" s="23">
        <v>26.38</v>
      </c>
      <c r="AG110" s="23">
        <v>28.08</v>
      </c>
      <c r="AH110" s="23"/>
      <c r="AI110" s="23">
        <v>60.792838874680299</v>
      </c>
      <c r="AJ110" s="23">
        <v>71.246376811594203</v>
      </c>
      <c r="AK110" s="23">
        <v>67.493403693931398</v>
      </c>
      <c r="AL110" s="23">
        <v>64.975369458128071</v>
      </c>
      <c r="AM110" s="23">
        <v>71.450381679389324</v>
      </c>
      <c r="AN110" s="23"/>
      <c r="AO110" s="22">
        <v>19.48</v>
      </c>
      <c r="AP110" s="22">
        <v>18.059999999999999</v>
      </c>
      <c r="AQ110" s="22">
        <v>20.99</v>
      </c>
      <c r="AR110" s="22">
        <v>20.78</v>
      </c>
      <c r="AS110" s="22">
        <v>24.03</v>
      </c>
      <c r="AT110" s="23"/>
      <c r="AU110" s="23">
        <v>49.820971867007671</v>
      </c>
      <c r="AV110" s="23">
        <v>52.347826086956516</v>
      </c>
      <c r="AW110" s="23">
        <v>55.382585751978887</v>
      </c>
      <c r="AX110" s="23">
        <v>51.182266009852221</v>
      </c>
      <c r="AY110" s="23">
        <v>61.145038167938935</v>
      </c>
      <c r="AZ110" s="22"/>
      <c r="BA110" s="22">
        <v>0.22</v>
      </c>
      <c r="BB110" s="22">
        <v>0.25</v>
      </c>
      <c r="BC110" s="22">
        <v>0.22</v>
      </c>
      <c r="BD110" s="22">
        <v>0.25</v>
      </c>
      <c r="BE110" s="22">
        <v>0.16</v>
      </c>
      <c r="BF110" s="23"/>
      <c r="BG110" s="23">
        <v>0.56265984654731449</v>
      </c>
      <c r="BH110" s="23">
        <v>0.72463768115942029</v>
      </c>
      <c r="BI110" s="23">
        <v>0.58047493403693939</v>
      </c>
      <c r="BJ110" s="23">
        <v>0.61576354679802947</v>
      </c>
      <c r="BK110" s="23">
        <v>0.40712468193384221</v>
      </c>
    </row>
    <row r="111" spans="1:63" x14ac:dyDescent="0.2">
      <c r="A111" s="19" t="s">
        <v>232</v>
      </c>
      <c r="B111" s="19" t="s">
        <v>233</v>
      </c>
      <c r="C111" s="19" t="s">
        <v>234</v>
      </c>
      <c r="D111" s="19" t="s">
        <v>16</v>
      </c>
      <c r="E111" s="19" t="s">
        <v>169</v>
      </c>
      <c r="F111" s="19" t="s">
        <v>345</v>
      </c>
      <c r="G111" s="19" t="s">
        <v>235</v>
      </c>
      <c r="H111" s="19">
        <v>1000</v>
      </c>
      <c r="I111" s="19">
        <v>4</v>
      </c>
      <c r="J111" s="23"/>
      <c r="K111" s="21">
        <v>29.4</v>
      </c>
      <c r="L111" s="21">
        <v>29.5</v>
      </c>
      <c r="M111" s="21">
        <v>31</v>
      </c>
      <c r="N111" s="21">
        <v>30.9</v>
      </c>
      <c r="O111" s="21">
        <v>28.9</v>
      </c>
      <c r="P111" s="21"/>
      <c r="Q111" s="22">
        <v>8.32</v>
      </c>
      <c r="R111" s="22">
        <v>7.56</v>
      </c>
      <c r="S111" s="22">
        <v>8.57</v>
      </c>
      <c r="T111" s="22">
        <v>7.55</v>
      </c>
      <c r="U111" s="22">
        <v>4.71</v>
      </c>
      <c r="V111" s="23"/>
      <c r="W111" s="23">
        <v>28.299319727891159</v>
      </c>
      <c r="X111" s="23">
        <v>25.627118644067799</v>
      </c>
      <c r="Y111" s="23">
        <v>27.645161290322584</v>
      </c>
      <c r="Z111" s="23">
        <v>24.433656957928804</v>
      </c>
      <c r="AA111" s="23">
        <v>16.297577854671282</v>
      </c>
      <c r="AB111" s="22"/>
      <c r="AC111" s="23">
        <v>20.12</v>
      </c>
      <c r="AD111" s="23">
        <v>21.25</v>
      </c>
      <c r="AE111" s="23">
        <v>20.88</v>
      </c>
      <c r="AF111" s="23">
        <v>22.17</v>
      </c>
      <c r="AG111" s="23">
        <v>22.04</v>
      </c>
      <c r="AH111" s="23"/>
      <c r="AI111" s="23">
        <v>68.435374149659864</v>
      </c>
      <c r="AJ111" s="23">
        <v>72.033898305084747</v>
      </c>
      <c r="AK111" s="23">
        <v>67.354838709677409</v>
      </c>
      <c r="AL111" s="23">
        <v>71.747572815533985</v>
      </c>
      <c r="AM111" s="23">
        <v>76.262975778546718</v>
      </c>
      <c r="AN111" s="23"/>
      <c r="AO111" s="22">
        <v>14.69</v>
      </c>
      <c r="AP111" s="22">
        <v>16.22</v>
      </c>
      <c r="AQ111" s="22">
        <v>17.149999999999999</v>
      </c>
      <c r="AR111" s="22">
        <v>17.23</v>
      </c>
      <c r="AS111" s="22">
        <v>18.97</v>
      </c>
      <c r="AT111" s="23"/>
      <c r="AU111" s="23">
        <v>49.965986394557824</v>
      </c>
      <c r="AV111" s="23">
        <v>54.983050847457626</v>
      </c>
      <c r="AW111" s="23">
        <v>55.322580645161288</v>
      </c>
      <c r="AX111" s="23">
        <v>55.760517799352762</v>
      </c>
      <c r="AY111" s="23">
        <v>65.640138408304495</v>
      </c>
      <c r="AZ111" s="22"/>
      <c r="BA111" s="22">
        <v>0.1</v>
      </c>
      <c r="BB111" s="22">
        <v>0.19</v>
      </c>
      <c r="BC111" s="22">
        <v>0.13</v>
      </c>
      <c r="BD111" s="22">
        <v>7.0000000000000007E-2</v>
      </c>
      <c r="BE111" s="22">
        <v>0.16</v>
      </c>
      <c r="BF111" s="23"/>
      <c r="BG111" s="23">
        <v>0.34013605442176875</v>
      </c>
      <c r="BH111" s="23">
        <v>0.64406779661016944</v>
      </c>
      <c r="BI111" s="23">
        <v>0.41935483870967738</v>
      </c>
      <c r="BJ111" s="23">
        <v>0.22653721682847899</v>
      </c>
      <c r="BK111" s="23">
        <v>0.55363321799307963</v>
      </c>
    </row>
    <row r="112" spans="1:63" x14ac:dyDescent="0.2">
      <c r="A112" s="19" t="s">
        <v>232</v>
      </c>
      <c r="B112" s="19" t="s">
        <v>233</v>
      </c>
      <c r="C112" s="19" t="s">
        <v>234</v>
      </c>
      <c r="D112" s="19" t="s">
        <v>17</v>
      </c>
      <c r="E112" s="19" t="s">
        <v>169</v>
      </c>
      <c r="F112" s="19" t="s">
        <v>345</v>
      </c>
      <c r="G112" s="19" t="s">
        <v>235</v>
      </c>
      <c r="H112" s="19">
        <v>1000</v>
      </c>
      <c r="I112" s="19">
        <v>4</v>
      </c>
      <c r="J112" s="23"/>
      <c r="K112" s="21">
        <v>35.1</v>
      </c>
      <c r="L112" s="21">
        <v>28.7</v>
      </c>
      <c r="M112" s="21">
        <v>29.8</v>
      </c>
      <c r="N112" s="21">
        <v>32</v>
      </c>
      <c r="O112" s="21">
        <v>29.1</v>
      </c>
      <c r="P112" s="21"/>
      <c r="Q112" s="22">
        <v>11.25</v>
      </c>
      <c r="R112" s="22">
        <v>5.0199999999999996</v>
      </c>
      <c r="S112" s="22">
        <v>4.74</v>
      </c>
      <c r="T112" s="22">
        <v>5.84</v>
      </c>
      <c r="U112" s="22">
        <v>3.44</v>
      </c>
      <c r="V112" s="23"/>
      <c r="W112" s="23">
        <v>32.051282051282051</v>
      </c>
      <c r="X112" s="23">
        <v>17.491289198606271</v>
      </c>
      <c r="Y112" s="23">
        <v>15.906040268456376</v>
      </c>
      <c r="Z112" s="23">
        <v>18.25</v>
      </c>
      <c r="AA112" s="23">
        <v>11.821305841924397</v>
      </c>
      <c r="AB112" s="22"/>
      <c r="AC112" s="23">
        <v>22.72</v>
      </c>
      <c r="AD112" s="23">
        <v>22.1</v>
      </c>
      <c r="AE112" s="23">
        <v>23.02</v>
      </c>
      <c r="AF112" s="23">
        <v>24.28</v>
      </c>
      <c r="AG112" s="23">
        <v>23.45</v>
      </c>
      <c r="AH112" s="23"/>
      <c r="AI112" s="23">
        <v>64.729344729344731</v>
      </c>
      <c r="AJ112" s="23">
        <v>77.003484320557504</v>
      </c>
      <c r="AK112" s="23">
        <v>77.24832214765101</v>
      </c>
      <c r="AL112" s="23">
        <v>75.875</v>
      </c>
      <c r="AM112" s="23">
        <v>80.584192439862534</v>
      </c>
      <c r="AN112" s="23"/>
      <c r="AO112" s="22">
        <v>17.059999999999999</v>
      </c>
      <c r="AP112" s="22">
        <v>18.21</v>
      </c>
      <c r="AQ112" s="22">
        <v>17.52</v>
      </c>
      <c r="AR112" s="22">
        <v>18.059999999999999</v>
      </c>
      <c r="AS112" s="22">
        <v>20.82</v>
      </c>
      <c r="AT112" s="23"/>
      <c r="AU112" s="23">
        <v>48.603988603988597</v>
      </c>
      <c r="AV112" s="23">
        <v>63.449477351916386</v>
      </c>
      <c r="AW112" s="23">
        <v>58.791946308724832</v>
      </c>
      <c r="AX112" s="23">
        <v>56.437499999999993</v>
      </c>
      <c r="AY112" s="23">
        <v>71.546391752577321</v>
      </c>
      <c r="AZ112" s="22"/>
      <c r="BA112" s="22">
        <v>0.24</v>
      </c>
      <c r="BB112" s="22">
        <v>0.17</v>
      </c>
      <c r="BC112" s="22">
        <v>0.21</v>
      </c>
      <c r="BD112" s="22">
        <v>0.31</v>
      </c>
      <c r="BE112" s="22">
        <v>0.49</v>
      </c>
      <c r="BF112" s="23"/>
      <c r="BG112" s="23">
        <v>0.68376068376068366</v>
      </c>
      <c r="BH112" s="23">
        <v>0.59233449477351918</v>
      </c>
      <c r="BI112" s="23">
        <v>0.70469798657718119</v>
      </c>
      <c r="BJ112" s="23">
        <v>0.96875</v>
      </c>
      <c r="BK112" s="23">
        <v>1.6838487972508591</v>
      </c>
    </row>
    <row r="113" spans="1:63" x14ac:dyDescent="0.2">
      <c r="A113" s="19" t="s">
        <v>232</v>
      </c>
      <c r="B113" s="19" t="s">
        <v>233</v>
      </c>
      <c r="C113" s="19" t="s">
        <v>234</v>
      </c>
      <c r="D113" s="19" t="s">
        <v>24</v>
      </c>
      <c r="E113" s="19" t="s">
        <v>169</v>
      </c>
      <c r="F113" s="19" t="s">
        <v>345</v>
      </c>
      <c r="G113" s="19" t="s">
        <v>235</v>
      </c>
      <c r="H113" s="19">
        <v>1000</v>
      </c>
      <c r="I113" s="19">
        <v>4</v>
      </c>
      <c r="J113" s="23"/>
      <c r="K113" s="21">
        <v>36.200000000000003</v>
      </c>
      <c r="L113" s="21">
        <v>35.200000000000003</v>
      </c>
      <c r="M113" s="21">
        <v>33.5</v>
      </c>
      <c r="N113" s="21">
        <v>34.799999999999997</v>
      </c>
      <c r="O113" s="21">
        <v>32.6</v>
      </c>
      <c r="P113" s="21"/>
      <c r="Q113" s="22">
        <v>14.07</v>
      </c>
      <c r="R113" s="22">
        <v>11</v>
      </c>
      <c r="S113" s="22">
        <v>10.29</v>
      </c>
      <c r="T113" s="22">
        <v>11.02</v>
      </c>
      <c r="U113" s="22">
        <v>8.17</v>
      </c>
      <c r="V113" s="23"/>
      <c r="W113" s="23">
        <v>38.867403314917127</v>
      </c>
      <c r="X113" s="23">
        <v>31.25</v>
      </c>
      <c r="Y113" s="23">
        <v>30.716417910447756</v>
      </c>
      <c r="Z113" s="23">
        <v>31.666666666666671</v>
      </c>
      <c r="AA113" s="23">
        <v>25.061349693251532</v>
      </c>
      <c r="AB113" s="22"/>
      <c r="AC113" s="23">
        <v>21.31</v>
      </c>
      <c r="AD113" s="23">
        <v>22.52</v>
      </c>
      <c r="AE113" s="23">
        <v>21.56</v>
      </c>
      <c r="AF113" s="23">
        <v>22.3</v>
      </c>
      <c r="AG113" s="23">
        <v>22.77</v>
      </c>
      <c r="AH113" s="23"/>
      <c r="AI113" s="23">
        <v>58.867403314917119</v>
      </c>
      <c r="AJ113" s="23">
        <v>63.97727272727272</v>
      </c>
      <c r="AK113" s="23">
        <v>64.358208955223873</v>
      </c>
      <c r="AL113" s="23">
        <v>64.080459770114956</v>
      </c>
      <c r="AM113" s="23">
        <v>69.846625766871156</v>
      </c>
      <c r="AN113" s="23"/>
      <c r="AO113" s="22">
        <v>16.7</v>
      </c>
      <c r="AP113" s="22">
        <v>18.95</v>
      </c>
      <c r="AQ113" s="22">
        <v>15.72</v>
      </c>
      <c r="AR113" s="22">
        <v>17.13</v>
      </c>
      <c r="AS113" s="22">
        <v>19.23</v>
      </c>
      <c r="AT113" s="23"/>
      <c r="AU113" s="23">
        <v>46.132596685082866</v>
      </c>
      <c r="AV113" s="23">
        <v>53.835227272727273</v>
      </c>
      <c r="AW113" s="23">
        <v>46.92537313432836</v>
      </c>
      <c r="AX113" s="23">
        <v>49.224137931034484</v>
      </c>
      <c r="AY113" s="23">
        <v>58.987730061349694</v>
      </c>
      <c r="AZ113" s="22"/>
      <c r="BA113" s="22">
        <v>0.09</v>
      </c>
      <c r="BB113" s="22">
        <v>0.16</v>
      </c>
      <c r="BC113" s="22">
        <v>0.12</v>
      </c>
      <c r="BD113" s="22">
        <v>0</v>
      </c>
      <c r="BE113" s="22">
        <v>0.17</v>
      </c>
      <c r="BF113" s="23"/>
      <c r="BG113" s="23">
        <v>0.24861878453038672</v>
      </c>
      <c r="BH113" s="23">
        <v>0.45454545454545453</v>
      </c>
      <c r="BI113" s="23">
        <v>0.35820895522388058</v>
      </c>
      <c r="BJ113" s="23">
        <v>0</v>
      </c>
      <c r="BK113" s="23">
        <v>0.5214723926380368</v>
      </c>
    </row>
    <row r="114" spans="1:63" x14ac:dyDescent="0.2">
      <c r="A114" s="19" t="s">
        <v>232</v>
      </c>
      <c r="B114" s="19" t="s">
        <v>233</v>
      </c>
      <c r="C114" s="19" t="s">
        <v>234</v>
      </c>
      <c r="D114" s="19" t="s">
        <v>25</v>
      </c>
      <c r="E114" s="19" t="s">
        <v>169</v>
      </c>
      <c r="F114" s="19" t="s">
        <v>345</v>
      </c>
      <c r="G114" s="19" t="s">
        <v>235</v>
      </c>
      <c r="H114" s="19">
        <v>1000</v>
      </c>
      <c r="I114" s="19">
        <v>4</v>
      </c>
      <c r="J114" s="23"/>
      <c r="K114" s="21">
        <v>39.299999999999997</v>
      </c>
      <c r="L114" s="21">
        <v>35.9</v>
      </c>
      <c r="M114" s="21">
        <v>37</v>
      </c>
      <c r="N114" s="21">
        <v>36.6</v>
      </c>
      <c r="O114" s="21">
        <v>35.700000000000003</v>
      </c>
      <c r="P114" s="21"/>
      <c r="Q114" s="22">
        <v>15.51</v>
      </c>
      <c r="R114" s="22">
        <v>10.98</v>
      </c>
      <c r="S114" s="22">
        <v>11.6</v>
      </c>
      <c r="T114" s="22">
        <v>12.14</v>
      </c>
      <c r="U114" s="22">
        <v>10.54</v>
      </c>
      <c r="V114" s="23"/>
      <c r="W114" s="23">
        <v>39.465648854961835</v>
      </c>
      <c r="X114" s="23">
        <v>30.584958217270199</v>
      </c>
      <c r="Y114" s="23">
        <v>31.351351351351354</v>
      </c>
      <c r="Z114" s="23">
        <v>33.169398907103826</v>
      </c>
      <c r="AA114" s="23">
        <v>29.523809523809518</v>
      </c>
      <c r="AB114" s="22"/>
      <c r="AC114" s="23">
        <v>22.75</v>
      </c>
      <c r="AD114" s="23">
        <v>23.9</v>
      </c>
      <c r="AE114" s="23">
        <v>23.18</v>
      </c>
      <c r="AF114" s="23">
        <v>23.13</v>
      </c>
      <c r="AG114" s="23">
        <v>23.09</v>
      </c>
      <c r="AH114" s="23"/>
      <c r="AI114" s="23">
        <v>57.888040712468204</v>
      </c>
      <c r="AJ114" s="23">
        <v>66.573816155988851</v>
      </c>
      <c r="AK114" s="23">
        <v>62.648648648648653</v>
      </c>
      <c r="AL114" s="23">
        <v>63.1967213114754</v>
      </c>
      <c r="AM114" s="23">
        <v>64.677871148459374</v>
      </c>
      <c r="AN114" s="23"/>
      <c r="AO114" s="22">
        <v>18.37</v>
      </c>
      <c r="AP114" s="22">
        <v>17.52</v>
      </c>
      <c r="AQ114" s="22">
        <v>19.55</v>
      </c>
      <c r="AR114" s="22">
        <v>16.95</v>
      </c>
      <c r="AS114" s="22">
        <v>19.940000000000001</v>
      </c>
      <c r="AT114" s="23"/>
      <c r="AU114" s="23">
        <v>46.743002544529269</v>
      </c>
      <c r="AV114" s="23">
        <v>48.802228412256262</v>
      </c>
      <c r="AW114" s="23">
        <v>52.837837837837839</v>
      </c>
      <c r="AX114" s="23">
        <v>46.311475409836063</v>
      </c>
      <c r="AY114" s="23">
        <v>55.854341736694678</v>
      </c>
      <c r="AZ114" s="22"/>
      <c r="BA114" s="22">
        <v>0.08</v>
      </c>
      <c r="BB114" s="22">
        <v>0.04</v>
      </c>
      <c r="BC114" s="22">
        <v>0.21</v>
      </c>
      <c r="BD114" s="22">
        <v>0.09</v>
      </c>
      <c r="BE114" s="22">
        <v>0.25</v>
      </c>
      <c r="BF114" s="23"/>
      <c r="BG114" s="23">
        <v>0.20356234096692111</v>
      </c>
      <c r="BH114" s="23">
        <v>0.11142061281337048</v>
      </c>
      <c r="BI114" s="23">
        <v>0.56756756756756754</v>
      </c>
      <c r="BJ114" s="23">
        <v>0.24590163934426226</v>
      </c>
      <c r="BK114" s="23">
        <v>0.70028011204481788</v>
      </c>
    </row>
    <row r="115" spans="1:63" x14ac:dyDescent="0.2">
      <c r="A115" s="19" t="s">
        <v>232</v>
      </c>
      <c r="B115" s="19" t="s">
        <v>233</v>
      </c>
      <c r="C115" s="19" t="s">
        <v>234</v>
      </c>
      <c r="D115" s="19" t="s">
        <v>26</v>
      </c>
      <c r="E115" s="19" t="s">
        <v>169</v>
      </c>
      <c r="F115" s="19" t="s">
        <v>345</v>
      </c>
      <c r="G115" s="19" t="s">
        <v>235</v>
      </c>
      <c r="H115" s="19">
        <v>1000</v>
      </c>
      <c r="I115" s="19">
        <v>4</v>
      </c>
      <c r="J115" s="23"/>
      <c r="K115" s="21">
        <v>39.4</v>
      </c>
      <c r="L115" s="21">
        <v>36.6</v>
      </c>
      <c r="M115" s="21">
        <v>37.5</v>
      </c>
      <c r="N115" s="21">
        <v>39.700000000000003</v>
      </c>
      <c r="O115" s="21">
        <v>37.5</v>
      </c>
      <c r="P115" s="21"/>
      <c r="Q115" s="22">
        <v>16.149999999999999</v>
      </c>
      <c r="R115" s="22">
        <v>11.97</v>
      </c>
      <c r="S115" s="22">
        <v>12.76</v>
      </c>
      <c r="T115" s="22">
        <v>14.37</v>
      </c>
      <c r="U115" s="22">
        <v>12.45</v>
      </c>
      <c r="V115" s="23"/>
      <c r="W115" s="23">
        <v>40.98984771573604</v>
      </c>
      <c r="X115" s="23">
        <v>32.704918032786885</v>
      </c>
      <c r="Y115" s="23">
        <v>34.026666666666664</v>
      </c>
      <c r="Z115" s="23">
        <v>36.196473551637276</v>
      </c>
      <c r="AA115" s="23">
        <v>33.199999999999996</v>
      </c>
      <c r="AB115" s="22"/>
      <c r="AC115" s="23">
        <v>22.45</v>
      </c>
      <c r="AD115" s="23">
        <v>23.05</v>
      </c>
      <c r="AE115" s="23">
        <v>22.84</v>
      </c>
      <c r="AF115" s="23">
        <v>23.93</v>
      </c>
      <c r="AG115" s="23">
        <v>23.67</v>
      </c>
      <c r="AH115" s="23"/>
      <c r="AI115" s="23">
        <v>56.979695431472081</v>
      </c>
      <c r="AJ115" s="23">
        <v>62.978142076502728</v>
      </c>
      <c r="AK115" s="23">
        <v>60.906666666666666</v>
      </c>
      <c r="AL115" s="23">
        <v>60.277078085642309</v>
      </c>
      <c r="AM115" s="23">
        <v>63.120000000000012</v>
      </c>
      <c r="AN115" s="23"/>
      <c r="AO115" s="22">
        <v>16.43</v>
      </c>
      <c r="AP115" s="22">
        <v>17.93</v>
      </c>
      <c r="AQ115" s="22">
        <v>16.649999999999999</v>
      </c>
      <c r="AR115" s="22">
        <v>17.59</v>
      </c>
      <c r="AS115" s="22">
        <v>20.3</v>
      </c>
      <c r="AT115" s="23"/>
      <c r="AU115" s="23">
        <v>41.700507614213201</v>
      </c>
      <c r="AV115" s="23">
        <v>48.989071038251367</v>
      </c>
      <c r="AW115" s="23">
        <v>44.399999999999991</v>
      </c>
      <c r="AX115" s="23">
        <v>44.307304785894203</v>
      </c>
      <c r="AY115" s="23">
        <v>54.133333333333333</v>
      </c>
      <c r="AZ115" s="22"/>
      <c r="BA115" s="22">
        <v>0</v>
      </c>
      <c r="BB115" s="22">
        <v>0</v>
      </c>
      <c r="BC115" s="22">
        <v>0.28000000000000003</v>
      </c>
      <c r="BD115" s="22">
        <v>0.16</v>
      </c>
      <c r="BE115" s="22">
        <v>0.24</v>
      </c>
      <c r="BF115" s="23"/>
      <c r="BG115" s="23">
        <v>0</v>
      </c>
      <c r="BH115" s="23">
        <v>0</v>
      </c>
      <c r="BI115" s="23">
        <v>0.7466666666666667</v>
      </c>
      <c r="BJ115" s="23">
        <v>0.40302267002518888</v>
      </c>
      <c r="BK115" s="23">
        <v>0.6399999999999999</v>
      </c>
    </row>
    <row r="116" spans="1:63" x14ac:dyDescent="0.2">
      <c r="A116" s="19" t="s">
        <v>232</v>
      </c>
      <c r="B116" s="19" t="s">
        <v>233</v>
      </c>
      <c r="C116" s="19" t="s">
        <v>234</v>
      </c>
      <c r="D116" s="19" t="s">
        <v>27</v>
      </c>
      <c r="E116" s="19" t="s">
        <v>169</v>
      </c>
      <c r="F116" s="19" t="s">
        <v>345</v>
      </c>
      <c r="G116" s="19" t="s">
        <v>235</v>
      </c>
      <c r="H116" s="19">
        <v>1000</v>
      </c>
      <c r="I116" s="19">
        <v>4</v>
      </c>
      <c r="J116" s="23"/>
      <c r="K116" s="21">
        <v>36.5</v>
      </c>
      <c r="L116" s="21">
        <v>31.2</v>
      </c>
      <c r="M116" s="21">
        <v>33.299999999999997</v>
      </c>
      <c r="N116" s="21">
        <v>34.1</v>
      </c>
      <c r="O116" s="21">
        <v>32.5</v>
      </c>
      <c r="P116" s="21"/>
      <c r="Q116" s="22">
        <v>14.94</v>
      </c>
      <c r="R116" s="22">
        <v>8.8699999999999992</v>
      </c>
      <c r="S116" s="22">
        <v>10.039999999999999</v>
      </c>
      <c r="T116" s="22">
        <v>10.15</v>
      </c>
      <c r="U116" s="22">
        <v>8.58</v>
      </c>
      <c r="V116" s="23"/>
      <c r="W116" s="23">
        <v>40.93150684931507</v>
      </c>
      <c r="X116" s="23">
        <v>28.429487179487179</v>
      </c>
      <c r="Y116" s="23">
        <v>30.15015015015015</v>
      </c>
      <c r="Z116" s="23">
        <v>29.765395894428153</v>
      </c>
      <c r="AA116" s="23">
        <v>26.400000000000002</v>
      </c>
      <c r="AB116" s="22"/>
      <c r="AC116" s="23">
        <v>20.69</v>
      </c>
      <c r="AD116" s="23">
        <v>20.74</v>
      </c>
      <c r="AE116" s="23">
        <v>21.1</v>
      </c>
      <c r="AF116" s="23">
        <v>22.4</v>
      </c>
      <c r="AG116" s="23">
        <v>22.34</v>
      </c>
      <c r="AH116" s="23"/>
      <c r="AI116" s="23">
        <v>56.684931506849324</v>
      </c>
      <c r="AJ116" s="23">
        <v>66.474358974358978</v>
      </c>
      <c r="AK116" s="23">
        <v>63.363363363363369</v>
      </c>
      <c r="AL116" s="23">
        <v>65.689149560117301</v>
      </c>
      <c r="AM116" s="23">
        <v>68.738461538461536</v>
      </c>
      <c r="AN116" s="23"/>
      <c r="AO116" s="22">
        <v>14.97</v>
      </c>
      <c r="AP116" s="22">
        <v>15.7</v>
      </c>
      <c r="AQ116" s="22">
        <v>15.61</v>
      </c>
      <c r="AR116" s="22">
        <v>17.34</v>
      </c>
      <c r="AS116" s="22">
        <v>19.02</v>
      </c>
      <c r="AT116" s="23"/>
      <c r="AU116" s="23">
        <v>41.013698630136986</v>
      </c>
      <c r="AV116" s="23">
        <v>50.320512820512818</v>
      </c>
      <c r="AW116" s="23">
        <v>46.876876876876878</v>
      </c>
      <c r="AX116" s="23">
        <v>50.850439882697941</v>
      </c>
      <c r="AY116" s="23">
        <v>58.523076923076921</v>
      </c>
      <c r="AZ116" s="22"/>
      <c r="BA116" s="22">
        <v>0.09</v>
      </c>
      <c r="BB116" s="22">
        <v>0</v>
      </c>
      <c r="BC116" s="22">
        <v>0.11</v>
      </c>
      <c r="BD116" s="22">
        <v>0.15</v>
      </c>
      <c r="BE116" s="22">
        <v>0.17</v>
      </c>
      <c r="BF116" s="23"/>
      <c r="BG116" s="23">
        <v>0.24657534246575341</v>
      </c>
      <c r="BH116" s="23">
        <v>0</v>
      </c>
      <c r="BI116" s="23">
        <v>0.33033033033033038</v>
      </c>
      <c r="BJ116" s="23">
        <v>0.43988269794721402</v>
      </c>
      <c r="BK116" s="23">
        <v>0.52307692307692311</v>
      </c>
    </row>
    <row r="117" spans="1:63" x14ac:dyDescent="0.2">
      <c r="A117" s="19" t="s">
        <v>232</v>
      </c>
      <c r="B117" s="19" t="s">
        <v>233</v>
      </c>
      <c r="C117" s="19" t="s">
        <v>234</v>
      </c>
      <c r="D117" s="19" t="s">
        <v>28</v>
      </c>
      <c r="E117" s="19" t="s">
        <v>169</v>
      </c>
      <c r="F117" s="19" t="s">
        <v>345</v>
      </c>
      <c r="G117" s="19" t="s">
        <v>235</v>
      </c>
      <c r="H117" s="19">
        <v>1000</v>
      </c>
      <c r="I117" s="19">
        <v>4</v>
      </c>
      <c r="J117" s="23"/>
      <c r="K117" s="21">
        <v>44.1</v>
      </c>
      <c r="L117" s="21">
        <v>37.1</v>
      </c>
      <c r="M117" s="21">
        <v>35.700000000000003</v>
      </c>
      <c r="N117" s="21">
        <v>36.4</v>
      </c>
      <c r="O117" s="21">
        <v>35.9</v>
      </c>
      <c r="P117" s="21"/>
      <c r="Q117" s="22">
        <v>20.16</v>
      </c>
      <c r="R117" s="22">
        <v>12.24</v>
      </c>
      <c r="S117" s="22">
        <v>12</v>
      </c>
      <c r="T117" s="22">
        <v>11.36</v>
      </c>
      <c r="U117" s="22">
        <v>10.74</v>
      </c>
      <c r="V117" s="23"/>
      <c r="W117" s="23">
        <v>45.714285714285715</v>
      </c>
      <c r="X117" s="23">
        <v>32.991913746630722</v>
      </c>
      <c r="Y117" s="23">
        <v>33.613445378151255</v>
      </c>
      <c r="Z117" s="23">
        <v>31.208791208791208</v>
      </c>
      <c r="AA117" s="23">
        <v>29.916434540389975</v>
      </c>
      <c r="AB117" s="22"/>
      <c r="AC117" s="23">
        <v>22.72</v>
      </c>
      <c r="AD117" s="23">
        <v>23.18</v>
      </c>
      <c r="AE117" s="23">
        <v>22.26</v>
      </c>
      <c r="AF117" s="23">
        <v>24.1</v>
      </c>
      <c r="AG117" s="23">
        <v>23.24</v>
      </c>
      <c r="AH117" s="23"/>
      <c r="AI117" s="23">
        <v>51.519274376417236</v>
      </c>
      <c r="AJ117" s="23">
        <v>62.479784366576816</v>
      </c>
      <c r="AK117" s="23">
        <v>62.352941176470587</v>
      </c>
      <c r="AL117" s="23">
        <v>66.208791208791212</v>
      </c>
      <c r="AM117" s="23">
        <v>64.735376044568241</v>
      </c>
      <c r="AN117" s="23"/>
      <c r="AO117" s="22">
        <v>17.21</v>
      </c>
      <c r="AP117" s="22">
        <v>18.399999999999999</v>
      </c>
      <c r="AQ117" s="22">
        <v>16.3</v>
      </c>
      <c r="AR117" s="22">
        <v>17.47</v>
      </c>
      <c r="AS117" s="22">
        <v>19.760000000000002</v>
      </c>
      <c r="AT117" s="23"/>
      <c r="AU117" s="23">
        <v>39.024943310657598</v>
      </c>
      <c r="AV117" s="23">
        <v>49.595687331536382</v>
      </c>
      <c r="AW117" s="23">
        <v>45.65826330532213</v>
      </c>
      <c r="AX117" s="23">
        <v>47.994505494505489</v>
      </c>
      <c r="AY117" s="23">
        <v>55.041782729805021</v>
      </c>
      <c r="AZ117" s="22"/>
      <c r="BA117" s="22">
        <v>0.51</v>
      </c>
      <c r="BB117" s="22">
        <v>0.16</v>
      </c>
      <c r="BC117" s="22">
        <v>0.12</v>
      </c>
      <c r="BD117" s="22">
        <v>0.12</v>
      </c>
      <c r="BE117" s="22">
        <v>0.19</v>
      </c>
      <c r="BF117" s="23"/>
      <c r="BG117" s="23">
        <v>1.1564625850340136</v>
      </c>
      <c r="BH117" s="23">
        <v>0.43126684636118595</v>
      </c>
      <c r="BI117" s="23">
        <v>0.33613445378151258</v>
      </c>
      <c r="BJ117" s="23">
        <v>0.32967032967032966</v>
      </c>
      <c r="BK117" s="23">
        <v>0.52924791086350975</v>
      </c>
    </row>
    <row r="118" spans="1:63" x14ac:dyDescent="0.2">
      <c r="A118" s="19" t="s">
        <v>232</v>
      </c>
      <c r="B118" s="19" t="s">
        <v>233</v>
      </c>
      <c r="C118" s="19" t="s">
        <v>234</v>
      </c>
      <c r="D118" s="19" t="s">
        <v>29</v>
      </c>
      <c r="E118" s="19" t="s">
        <v>169</v>
      </c>
      <c r="F118" s="19" t="s">
        <v>345</v>
      </c>
      <c r="G118" s="19" t="s">
        <v>235</v>
      </c>
      <c r="H118" s="19">
        <v>1000</v>
      </c>
      <c r="I118" s="19">
        <v>4</v>
      </c>
      <c r="J118" s="23"/>
      <c r="K118" s="21">
        <v>45.3</v>
      </c>
      <c r="L118" s="21">
        <v>38.200000000000003</v>
      </c>
      <c r="M118" s="21">
        <v>43.1</v>
      </c>
      <c r="N118" s="21">
        <v>42.4</v>
      </c>
      <c r="O118" s="21">
        <v>42.6</v>
      </c>
      <c r="P118" s="21"/>
      <c r="Q118" s="22">
        <v>18.22</v>
      </c>
      <c r="R118" s="22">
        <v>10.44</v>
      </c>
      <c r="S118" s="22">
        <v>15.56</v>
      </c>
      <c r="T118" s="22">
        <v>14.51</v>
      </c>
      <c r="U118" s="22">
        <v>14.05</v>
      </c>
      <c r="V118" s="23"/>
      <c r="W118" s="23">
        <v>40.220750551876378</v>
      </c>
      <c r="X118" s="23">
        <v>27.329842931937172</v>
      </c>
      <c r="Y118" s="23">
        <v>36.102088167053367</v>
      </c>
      <c r="Z118" s="23">
        <v>34.221698113207552</v>
      </c>
      <c r="AA118" s="23">
        <v>32.981220657276992</v>
      </c>
      <c r="AB118" s="22"/>
      <c r="AC118" s="23">
        <v>25.97</v>
      </c>
      <c r="AD118" s="23">
        <v>25.72</v>
      </c>
      <c r="AE118" s="23">
        <v>25.04</v>
      </c>
      <c r="AF118" s="23">
        <v>26.5</v>
      </c>
      <c r="AG118" s="23">
        <v>26.59</v>
      </c>
      <c r="AH118" s="23"/>
      <c r="AI118" s="23">
        <v>57.328918322295806</v>
      </c>
      <c r="AJ118" s="23">
        <v>67.329842931937165</v>
      </c>
      <c r="AK118" s="23">
        <v>58.097447795823662</v>
      </c>
      <c r="AL118" s="23">
        <v>62.5</v>
      </c>
      <c r="AM118" s="23">
        <v>62.417840375586856</v>
      </c>
      <c r="AN118" s="23"/>
      <c r="AO118" s="22">
        <v>18.920000000000002</v>
      </c>
      <c r="AP118" s="22">
        <v>19.38</v>
      </c>
      <c r="AQ118" s="22">
        <v>18.62</v>
      </c>
      <c r="AR118" s="22">
        <v>21.51</v>
      </c>
      <c r="AS118" s="22">
        <v>22.76</v>
      </c>
      <c r="AT118" s="23"/>
      <c r="AU118" s="23">
        <v>41.766004415011047</v>
      </c>
      <c r="AV118" s="23">
        <v>50.732984293193709</v>
      </c>
      <c r="AW118" s="23">
        <v>43.201856148491878</v>
      </c>
      <c r="AX118" s="23">
        <v>50.731132075471706</v>
      </c>
      <c r="AY118" s="23">
        <v>53.42723004694836</v>
      </c>
      <c r="AZ118" s="22"/>
      <c r="BA118" s="22">
        <v>0.12</v>
      </c>
      <c r="BB118" s="22">
        <v>0.14000000000000001</v>
      </c>
      <c r="BC118" s="22">
        <v>0.12</v>
      </c>
      <c r="BD118" s="22">
        <v>0.38</v>
      </c>
      <c r="BE118" s="22">
        <v>0.18</v>
      </c>
      <c r="BF118" s="23"/>
      <c r="BG118" s="23">
        <v>0.26490066225165565</v>
      </c>
      <c r="BH118" s="23">
        <v>0.36649214659685864</v>
      </c>
      <c r="BI118" s="23">
        <v>0.27842227378190254</v>
      </c>
      <c r="BJ118" s="23">
        <v>0.89622641509433965</v>
      </c>
      <c r="BK118" s="23">
        <v>0.42253521126760557</v>
      </c>
    </row>
    <row r="119" spans="1:63" x14ac:dyDescent="0.2">
      <c r="A119" s="19" t="s">
        <v>232</v>
      </c>
      <c r="B119" s="19" t="s">
        <v>233</v>
      </c>
      <c r="C119" s="19" t="s">
        <v>234</v>
      </c>
      <c r="D119" s="19" t="s">
        <v>30</v>
      </c>
      <c r="E119" s="19" t="s">
        <v>169</v>
      </c>
      <c r="F119" s="19" t="s">
        <v>345</v>
      </c>
      <c r="G119" s="19" t="s">
        <v>235</v>
      </c>
      <c r="H119" s="19">
        <v>1000</v>
      </c>
      <c r="I119" s="19">
        <v>4</v>
      </c>
      <c r="J119" s="23"/>
      <c r="K119" s="21">
        <v>32.4</v>
      </c>
      <c r="L119" s="21">
        <v>34.4</v>
      </c>
      <c r="M119" s="21">
        <v>34.5</v>
      </c>
      <c r="N119" s="21">
        <v>37.1</v>
      </c>
      <c r="O119" s="21">
        <v>37.1</v>
      </c>
      <c r="P119" s="21"/>
      <c r="Q119" s="22">
        <v>11.14</v>
      </c>
      <c r="R119" s="22">
        <v>12.13</v>
      </c>
      <c r="S119" s="22">
        <v>12.27</v>
      </c>
      <c r="T119" s="22">
        <v>13</v>
      </c>
      <c r="U119" s="22">
        <v>12.5</v>
      </c>
      <c r="V119" s="23"/>
      <c r="W119" s="23">
        <v>34.382716049382715</v>
      </c>
      <c r="X119" s="23">
        <v>35.261627906976749</v>
      </c>
      <c r="Y119" s="23">
        <v>35.565217391304351</v>
      </c>
      <c r="Z119" s="23">
        <v>35.040431266846362</v>
      </c>
      <c r="AA119" s="23">
        <v>33.692722371967655</v>
      </c>
      <c r="AB119" s="22"/>
      <c r="AC119" s="23">
        <v>20.3</v>
      </c>
      <c r="AD119" s="23">
        <v>20.86</v>
      </c>
      <c r="AE119" s="23">
        <v>20.8</v>
      </c>
      <c r="AF119" s="23">
        <v>22.99</v>
      </c>
      <c r="AG119" s="23">
        <v>22.72</v>
      </c>
      <c r="AH119" s="23"/>
      <c r="AI119" s="23">
        <v>62.654320987654323</v>
      </c>
      <c r="AJ119" s="23">
        <v>60.639534883720934</v>
      </c>
      <c r="AK119" s="23">
        <v>60.289855072463773</v>
      </c>
      <c r="AL119" s="23">
        <v>61.967654986522902</v>
      </c>
      <c r="AM119" s="23">
        <v>61.239892183288404</v>
      </c>
      <c r="AN119" s="23"/>
      <c r="AO119" s="22">
        <v>16.010000000000002</v>
      </c>
      <c r="AP119" s="22">
        <v>15.89</v>
      </c>
      <c r="AQ119" s="22">
        <v>16.850000000000001</v>
      </c>
      <c r="AR119" s="22">
        <v>17.38</v>
      </c>
      <c r="AS119" s="22">
        <v>19.79</v>
      </c>
      <c r="AT119" s="23"/>
      <c r="AU119" s="23">
        <v>49.413580246913583</v>
      </c>
      <c r="AV119" s="23">
        <v>46.191860465116278</v>
      </c>
      <c r="AW119" s="23">
        <v>48.840579710144929</v>
      </c>
      <c r="AX119" s="23">
        <v>46.846361185983824</v>
      </c>
      <c r="AY119" s="23">
        <v>53.342318059299188</v>
      </c>
      <c r="AZ119" s="22"/>
      <c r="BA119" s="22">
        <v>0.13</v>
      </c>
      <c r="BB119" s="22">
        <v>0.15</v>
      </c>
      <c r="BC119" s="22">
        <v>0.21</v>
      </c>
      <c r="BD119" s="22">
        <v>0.18</v>
      </c>
      <c r="BE119" s="22">
        <v>0.67</v>
      </c>
      <c r="BF119" s="23"/>
      <c r="BG119" s="23">
        <v>0.40123456790123457</v>
      </c>
      <c r="BH119" s="23">
        <v>0.43604651162790697</v>
      </c>
      <c r="BI119" s="23">
        <v>0.60869565217391308</v>
      </c>
      <c r="BJ119" s="23">
        <v>0.48517520215633425</v>
      </c>
      <c r="BK119" s="23">
        <v>1.8059299191374663</v>
      </c>
    </row>
    <row r="120" spans="1:63" x14ac:dyDescent="0.2">
      <c r="A120" s="19" t="s">
        <v>232</v>
      </c>
      <c r="B120" s="19" t="s">
        <v>233</v>
      </c>
      <c r="C120" s="19" t="s">
        <v>234</v>
      </c>
      <c r="D120" s="19" t="s">
        <v>31</v>
      </c>
      <c r="E120" s="19" t="s">
        <v>169</v>
      </c>
      <c r="F120" s="19" t="s">
        <v>345</v>
      </c>
      <c r="G120" s="19" t="s">
        <v>235</v>
      </c>
      <c r="H120" s="19">
        <v>1000</v>
      </c>
      <c r="I120" s="19">
        <v>4</v>
      </c>
      <c r="J120" s="23"/>
      <c r="K120" s="21">
        <v>37.299999999999997</v>
      </c>
      <c r="L120" s="21">
        <v>34.5</v>
      </c>
      <c r="M120" s="21">
        <v>32.700000000000003</v>
      </c>
      <c r="N120" s="23"/>
      <c r="O120" s="23"/>
      <c r="P120" s="23"/>
      <c r="Q120" s="22">
        <v>16.63</v>
      </c>
      <c r="R120" s="22">
        <v>11.63</v>
      </c>
      <c r="S120" s="22">
        <v>8.5399999999999991</v>
      </c>
      <c r="T120" s="23"/>
      <c r="U120" s="23"/>
      <c r="V120" s="23"/>
      <c r="W120" s="23">
        <v>44.584450402144768</v>
      </c>
      <c r="X120" s="23">
        <v>33.710144927536234</v>
      </c>
      <c r="Y120" s="23">
        <v>26.116207951070329</v>
      </c>
      <c r="Z120" s="23"/>
      <c r="AA120" s="23"/>
      <c r="AB120" s="23"/>
      <c r="AC120" s="23">
        <v>20.239999999999998</v>
      </c>
      <c r="AD120" s="23">
        <v>21.09</v>
      </c>
      <c r="AE120" s="23">
        <v>21.37</v>
      </c>
      <c r="AF120" s="23"/>
      <c r="AG120" s="23"/>
      <c r="AH120" s="23"/>
      <c r="AI120" s="23">
        <v>54.262734584450399</v>
      </c>
      <c r="AJ120" s="23">
        <v>61.130434782608702</v>
      </c>
      <c r="AK120" s="23">
        <v>65.351681957186543</v>
      </c>
      <c r="AL120" s="23"/>
      <c r="AM120" s="23"/>
      <c r="AN120" s="23"/>
      <c r="AO120" s="22">
        <v>14.54</v>
      </c>
      <c r="AP120" s="22">
        <v>18.55</v>
      </c>
      <c r="AQ120" s="22">
        <v>16.7</v>
      </c>
      <c r="AR120" s="23"/>
      <c r="AS120" s="23"/>
      <c r="AT120" s="23"/>
      <c r="AU120" s="23">
        <v>38.981233243967829</v>
      </c>
      <c r="AV120" s="23">
        <v>53.768115942028984</v>
      </c>
      <c r="AW120" s="23">
        <v>51.070336391437301</v>
      </c>
      <c r="AX120" s="23"/>
      <c r="AY120" s="23"/>
      <c r="AZ120" s="23"/>
      <c r="BA120" s="22">
        <v>0.04</v>
      </c>
      <c r="BB120" s="22">
        <v>0.48</v>
      </c>
      <c r="BC120" s="22">
        <v>0.56000000000000005</v>
      </c>
      <c r="BD120" s="23"/>
      <c r="BE120" s="23"/>
      <c r="BF120" s="23"/>
      <c r="BG120" s="23">
        <v>0.10723860589812334</v>
      </c>
      <c r="BH120" s="23">
        <v>1.3913043478260869</v>
      </c>
      <c r="BI120" s="23">
        <v>1.7125382262996942</v>
      </c>
      <c r="BJ120" s="23"/>
      <c r="BK120" s="23"/>
    </row>
    <row r="121" spans="1:63" x14ac:dyDescent="0.2">
      <c r="A121" s="19" t="s">
        <v>232</v>
      </c>
      <c r="B121" s="19" t="s">
        <v>233</v>
      </c>
      <c r="C121" s="19" t="s">
        <v>234</v>
      </c>
      <c r="D121" s="19" t="s">
        <v>35</v>
      </c>
      <c r="E121" s="19" t="s">
        <v>169</v>
      </c>
      <c r="F121" s="19" t="s">
        <v>345</v>
      </c>
      <c r="G121" s="19" t="s">
        <v>235</v>
      </c>
      <c r="H121" s="19">
        <v>1000</v>
      </c>
      <c r="I121" s="19">
        <v>4</v>
      </c>
      <c r="J121" s="23"/>
      <c r="K121" s="21">
        <v>37.5</v>
      </c>
      <c r="L121" s="21">
        <v>35.1</v>
      </c>
      <c r="M121" s="21">
        <v>39</v>
      </c>
      <c r="N121" s="21">
        <v>39</v>
      </c>
      <c r="O121" s="21">
        <v>39.4</v>
      </c>
      <c r="P121" s="21"/>
      <c r="Q121" s="22">
        <v>13.42</v>
      </c>
      <c r="R121" s="22">
        <v>8.8699999999999992</v>
      </c>
      <c r="S121" s="22">
        <v>12.55</v>
      </c>
      <c r="T121" s="22">
        <v>12.2</v>
      </c>
      <c r="U121" s="22">
        <v>12.77</v>
      </c>
      <c r="V121" s="23"/>
      <c r="W121" s="23">
        <v>35.786666666666669</v>
      </c>
      <c r="X121" s="23">
        <v>25.270655270655269</v>
      </c>
      <c r="Y121" s="23">
        <v>32.179487179487182</v>
      </c>
      <c r="Z121" s="23">
        <v>31.282051282051281</v>
      </c>
      <c r="AA121" s="23">
        <v>32.411167512690355</v>
      </c>
      <c r="AB121" s="22"/>
      <c r="AC121" s="23">
        <v>22.82</v>
      </c>
      <c r="AD121" s="23">
        <v>24.33</v>
      </c>
      <c r="AE121" s="23">
        <v>24.53</v>
      </c>
      <c r="AF121" s="23">
        <v>24.57</v>
      </c>
      <c r="AG121" s="23">
        <v>24.45</v>
      </c>
      <c r="AH121" s="23"/>
      <c r="AI121" s="23">
        <v>60.853333333333339</v>
      </c>
      <c r="AJ121" s="23">
        <v>69.316239316239304</v>
      </c>
      <c r="AK121" s="23">
        <v>62.897435897435905</v>
      </c>
      <c r="AL121" s="23">
        <v>63</v>
      </c>
      <c r="AM121" s="23">
        <v>62.055837563451774</v>
      </c>
      <c r="AN121" s="23"/>
      <c r="AO121" s="22">
        <v>17.010000000000002</v>
      </c>
      <c r="AP121" s="22">
        <v>18.02</v>
      </c>
      <c r="AQ121" s="22">
        <v>20.2</v>
      </c>
      <c r="AR121" s="22">
        <v>17.93</v>
      </c>
      <c r="AS121" s="22">
        <v>20.56</v>
      </c>
      <c r="AT121" s="23"/>
      <c r="AU121" s="23">
        <v>45.360000000000007</v>
      </c>
      <c r="AV121" s="23">
        <v>51.339031339031337</v>
      </c>
      <c r="AW121" s="23">
        <v>51.794871794871788</v>
      </c>
      <c r="AX121" s="23">
        <v>45.974358974358978</v>
      </c>
      <c r="AY121" s="23">
        <v>52.182741116751266</v>
      </c>
      <c r="AZ121" s="22"/>
      <c r="BA121" s="22">
        <v>0.27</v>
      </c>
      <c r="BB121" s="22">
        <v>0.04</v>
      </c>
      <c r="BC121" s="22">
        <v>0.17</v>
      </c>
      <c r="BD121" s="22">
        <v>0.12</v>
      </c>
      <c r="BE121" s="22">
        <v>0.14000000000000001</v>
      </c>
      <c r="BF121" s="23"/>
      <c r="BG121" s="23">
        <v>0.72000000000000008</v>
      </c>
      <c r="BH121" s="23">
        <v>0.11396011396011395</v>
      </c>
      <c r="BI121" s="23">
        <v>0.43589743589743596</v>
      </c>
      <c r="BJ121" s="23">
        <v>0.30769230769230771</v>
      </c>
      <c r="BK121" s="23">
        <v>0.35532994923857875</v>
      </c>
    </row>
    <row r="122" spans="1:63" x14ac:dyDescent="0.2">
      <c r="A122" s="19" t="s">
        <v>232</v>
      </c>
      <c r="B122" s="19" t="s">
        <v>233</v>
      </c>
      <c r="C122" s="19" t="s">
        <v>234</v>
      </c>
      <c r="D122" s="19" t="s">
        <v>36</v>
      </c>
      <c r="E122" s="19" t="s">
        <v>169</v>
      </c>
      <c r="F122" s="19" t="s">
        <v>345</v>
      </c>
      <c r="G122" s="19" t="s">
        <v>235</v>
      </c>
      <c r="H122" s="19">
        <v>1000</v>
      </c>
      <c r="I122" s="19">
        <v>4</v>
      </c>
      <c r="J122" s="23"/>
      <c r="K122" s="21">
        <v>32.799999999999997</v>
      </c>
      <c r="L122" s="21">
        <v>32.4</v>
      </c>
      <c r="M122" s="21">
        <v>34.6</v>
      </c>
      <c r="N122" s="21">
        <v>32.700000000000003</v>
      </c>
      <c r="O122" s="21">
        <v>32.9</v>
      </c>
      <c r="P122" s="21"/>
      <c r="Q122" s="22">
        <v>12.96</v>
      </c>
      <c r="R122" s="22">
        <v>10.44</v>
      </c>
      <c r="S122" s="22">
        <v>11.15</v>
      </c>
      <c r="T122" s="22">
        <v>9.3699999999999992</v>
      </c>
      <c r="U122" s="22">
        <v>7.53</v>
      </c>
      <c r="V122" s="23"/>
      <c r="W122" s="23">
        <v>39.51219512195123</v>
      </c>
      <c r="X122" s="23">
        <v>32.222222222222221</v>
      </c>
      <c r="Y122" s="23">
        <v>32.225433526011557</v>
      </c>
      <c r="Z122" s="23">
        <v>28.65443425076452</v>
      </c>
      <c r="AA122" s="23">
        <v>22.887537993920976</v>
      </c>
      <c r="AB122" s="22"/>
      <c r="AC122" s="23">
        <v>18.690000000000001</v>
      </c>
      <c r="AD122" s="23">
        <v>20.399999999999999</v>
      </c>
      <c r="AE122" s="23">
        <v>20.84</v>
      </c>
      <c r="AF122" s="23">
        <v>21.63</v>
      </c>
      <c r="AG122" s="23">
        <v>21.15</v>
      </c>
      <c r="AH122" s="23"/>
      <c r="AI122" s="23">
        <v>56.98170731707318</v>
      </c>
      <c r="AJ122" s="23">
        <v>62.962962962962962</v>
      </c>
      <c r="AK122" s="23">
        <v>60.23121387283237</v>
      </c>
      <c r="AL122" s="23">
        <v>66.146788990825684</v>
      </c>
      <c r="AM122" s="23">
        <v>64.285714285714278</v>
      </c>
      <c r="AN122" s="23"/>
      <c r="AO122" s="22">
        <v>14.45</v>
      </c>
      <c r="AP122" s="22">
        <v>14.87</v>
      </c>
      <c r="AQ122" s="22">
        <v>15.93</v>
      </c>
      <c r="AR122" s="22">
        <v>16.71</v>
      </c>
      <c r="AS122" s="22">
        <v>20.43</v>
      </c>
      <c r="AT122" s="23"/>
      <c r="AU122" s="23">
        <v>44.054878048780488</v>
      </c>
      <c r="AV122" s="23">
        <v>45.895061728395056</v>
      </c>
      <c r="AW122" s="23">
        <v>46.040462427745659</v>
      </c>
      <c r="AX122" s="23">
        <v>51.100917431192663</v>
      </c>
      <c r="AY122" s="23">
        <v>62.097264437689972</v>
      </c>
      <c r="AZ122" s="22"/>
      <c r="BA122" s="22">
        <v>0.15</v>
      </c>
      <c r="BB122" s="22">
        <v>0.24</v>
      </c>
      <c r="BC122" s="22">
        <v>0.55000000000000004</v>
      </c>
      <c r="BD122" s="22">
        <v>0.32</v>
      </c>
      <c r="BE122" s="22">
        <v>2.19</v>
      </c>
      <c r="BF122" s="23"/>
      <c r="BG122" s="23">
        <v>0.45731707317073178</v>
      </c>
      <c r="BH122" s="23">
        <v>0.74074074074074081</v>
      </c>
      <c r="BI122" s="23">
        <v>1.5895953757225432</v>
      </c>
      <c r="BJ122" s="23">
        <v>0.9785932721712538</v>
      </c>
      <c r="BK122" s="23">
        <v>6.6565349544072951</v>
      </c>
    </row>
    <row r="123" spans="1:63" x14ac:dyDescent="0.2">
      <c r="A123" s="19" t="s">
        <v>232</v>
      </c>
      <c r="B123" s="19" t="s">
        <v>233</v>
      </c>
      <c r="C123" s="19" t="s">
        <v>234</v>
      </c>
      <c r="D123" s="19" t="s">
        <v>37</v>
      </c>
      <c r="E123" s="19" t="s">
        <v>169</v>
      </c>
      <c r="F123" s="19" t="s">
        <v>345</v>
      </c>
      <c r="G123" s="19" t="s">
        <v>235</v>
      </c>
      <c r="H123" s="19">
        <v>1000</v>
      </c>
      <c r="I123" s="19">
        <v>4</v>
      </c>
      <c r="J123" s="23"/>
      <c r="K123" s="21">
        <v>29</v>
      </c>
      <c r="L123" s="21">
        <v>29.3</v>
      </c>
      <c r="M123" s="21">
        <v>29.6</v>
      </c>
      <c r="N123" s="21">
        <v>30.9</v>
      </c>
      <c r="O123" s="21">
        <v>30.9</v>
      </c>
      <c r="P123" s="21"/>
      <c r="Q123" s="22">
        <v>5.6</v>
      </c>
      <c r="R123" s="22">
        <v>4.5199999999999996</v>
      </c>
      <c r="S123" s="22">
        <v>3.75</v>
      </c>
      <c r="T123" s="22">
        <v>4.46</v>
      </c>
      <c r="U123" s="22">
        <v>3.69</v>
      </c>
      <c r="V123" s="23"/>
      <c r="W123" s="23">
        <v>19.310344827586206</v>
      </c>
      <c r="X123" s="23">
        <v>15.426621160409553</v>
      </c>
      <c r="Y123" s="23">
        <v>12.668918918918918</v>
      </c>
      <c r="Z123" s="23">
        <v>14.433656957928804</v>
      </c>
      <c r="AA123" s="23">
        <v>11.941747572815533</v>
      </c>
      <c r="AB123" s="22"/>
      <c r="AC123" s="23">
        <v>22.14</v>
      </c>
      <c r="AD123" s="23">
        <v>23.2</v>
      </c>
      <c r="AE123" s="23">
        <v>23.38</v>
      </c>
      <c r="AF123" s="23">
        <v>24.7</v>
      </c>
      <c r="AG123" s="23">
        <v>24.87</v>
      </c>
      <c r="AH123" s="23"/>
      <c r="AI123" s="23">
        <v>76.344827586206904</v>
      </c>
      <c r="AJ123" s="23">
        <v>79.180887372013657</v>
      </c>
      <c r="AK123" s="23">
        <v>78.986486486486484</v>
      </c>
      <c r="AL123" s="23">
        <v>79.935275080906152</v>
      </c>
      <c r="AM123" s="23">
        <v>80.485436893203882</v>
      </c>
      <c r="AN123" s="23"/>
      <c r="AO123" s="22">
        <v>16.920000000000002</v>
      </c>
      <c r="AP123" s="22">
        <v>18.53</v>
      </c>
      <c r="AQ123" s="22">
        <v>17.59</v>
      </c>
      <c r="AR123" s="22">
        <v>19.899999999999999</v>
      </c>
      <c r="AS123" s="22">
        <v>21.65</v>
      </c>
      <c r="AT123" s="23"/>
      <c r="AU123" s="23">
        <v>58.344827586206904</v>
      </c>
      <c r="AV123" s="23">
        <v>63.242320819112628</v>
      </c>
      <c r="AW123" s="23">
        <v>59.42567567567567</v>
      </c>
      <c r="AX123" s="23">
        <v>64.401294498381873</v>
      </c>
      <c r="AY123" s="23">
        <v>70.064724919093848</v>
      </c>
      <c r="AZ123" s="22"/>
      <c r="BA123" s="22">
        <v>0.14000000000000001</v>
      </c>
      <c r="BB123" s="22">
        <v>0.1</v>
      </c>
      <c r="BC123" s="22">
        <v>0.23</v>
      </c>
      <c r="BD123" s="22">
        <v>0.19</v>
      </c>
      <c r="BE123" s="22">
        <v>0.26</v>
      </c>
      <c r="BF123" s="23"/>
      <c r="BG123" s="23">
        <v>0.48275862068965519</v>
      </c>
      <c r="BH123" s="23">
        <v>0.34129692832764508</v>
      </c>
      <c r="BI123" s="23">
        <v>0.77702702702702697</v>
      </c>
      <c r="BJ123" s="23">
        <v>0.61488673139158578</v>
      </c>
      <c r="BK123" s="23">
        <v>0.84142394822006483</v>
      </c>
    </row>
    <row r="124" spans="1:63" x14ac:dyDescent="0.2">
      <c r="A124" s="19" t="s">
        <v>232</v>
      </c>
      <c r="B124" s="19" t="s">
        <v>233</v>
      </c>
      <c r="C124" s="19" t="s">
        <v>234</v>
      </c>
      <c r="D124" s="19" t="s">
        <v>38</v>
      </c>
      <c r="E124" s="19" t="s">
        <v>169</v>
      </c>
      <c r="F124" s="19" t="s">
        <v>345</v>
      </c>
      <c r="G124" s="19" t="s">
        <v>235</v>
      </c>
      <c r="H124" s="19">
        <v>1000</v>
      </c>
      <c r="I124" s="19">
        <v>4</v>
      </c>
      <c r="J124" s="23"/>
      <c r="K124" s="21">
        <v>35.5</v>
      </c>
      <c r="L124" s="21">
        <v>36.299999999999997</v>
      </c>
      <c r="M124" s="21">
        <v>39.299999999999997</v>
      </c>
      <c r="N124" s="21">
        <v>39.5</v>
      </c>
      <c r="O124" s="21">
        <v>39.5</v>
      </c>
      <c r="P124" s="21"/>
      <c r="Q124" s="22">
        <v>12.23</v>
      </c>
      <c r="R124" s="22">
        <v>10.56</v>
      </c>
      <c r="S124" s="22">
        <v>12.93</v>
      </c>
      <c r="T124" s="22">
        <v>14.56</v>
      </c>
      <c r="U124" s="22">
        <v>13.41</v>
      </c>
      <c r="V124" s="23"/>
      <c r="W124" s="23">
        <v>34.450704225352112</v>
      </c>
      <c r="X124" s="23">
        <v>29.090909090909093</v>
      </c>
      <c r="Y124" s="23">
        <v>32.900763358778626</v>
      </c>
      <c r="Z124" s="23">
        <v>36.860759493670884</v>
      </c>
      <c r="AA124" s="23">
        <v>33.949367088607595</v>
      </c>
      <c r="AB124" s="22"/>
      <c r="AC124" s="23">
        <v>21.65</v>
      </c>
      <c r="AD124" s="23">
        <v>23.44</v>
      </c>
      <c r="AE124" s="23">
        <v>23.91</v>
      </c>
      <c r="AF124" s="23">
        <v>23.3</v>
      </c>
      <c r="AG124" s="23">
        <v>23.27</v>
      </c>
      <c r="AH124" s="23"/>
      <c r="AI124" s="23">
        <v>60.985915492957744</v>
      </c>
      <c r="AJ124" s="23">
        <v>64.573002754820948</v>
      </c>
      <c r="AK124" s="23">
        <v>60.839694656488554</v>
      </c>
      <c r="AL124" s="23">
        <v>58.9873417721519</v>
      </c>
      <c r="AM124" s="23">
        <v>58.911392405063289</v>
      </c>
      <c r="AN124" s="23"/>
      <c r="AO124" s="22">
        <v>16.8</v>
      </c>
      <c r="AP124" s="22">
        <v>16.920000000000002</v>
      </c>
      <c r="AQ124" s="22">
        <v>18.34</v>
      </c>
      <c r="AR124" s="22">
        <v>17.28</v>
      </c>
      <c r="AS124" s="22">
        <v>20.16</v>
      </c>
      <c r="AT124" s="23"/>
      <c r="AU124" s="23">
        <v>47.323943661971832</v>
      </c>
      <c r="AV124" s="23">
        <v>46.611570247933891</v>
      </c>
      <c r="AW124" s="23">
        <v>46.666666666666664</v>
      </c>
      <c r="AX124" s="23">
        <v>43.74683544303798</v>
      </c>
      <c r="AY124" s="23">
        <v>51.037974683544306</v>
      </c>
      <c r="AZ124" s="22"/>
      <c r="BA124" s="22">
        <v>-0.02</v>
      </c>
      <c r="BB124" s="22">
        <v>0</v>
      </c>
      <c r="BC124" s="22">
        <v>0.18</v>
      </c>
      <c r="BD124" s="22">
        <v>0.28000000000000003</v>
      </c>
      <c r="BE124" s="22">
        <v>0.16</v>
      </c>
      <c r="BF124" s="23"/>
      <c r="BG124" s="23">
        <v>0</v>
      </c>
      <c r="BH124" s="23">
        <v>0</v>
      </c>
      <c r="BI124" s="23">
        <v>0.45801526717557256</v>
      </c>
      <c r="BJ124" s="23">
        <v>0.708860759493671</v>
      </c>
      <c r="BK124" s="23">
        <v>0.40506329113924056</v>
      </c>
    </row>
    <row r="125" spans="1:63" x14ac:dyDescent="0.2">
      <c r="A125" s="19" t="s">
        <v>232</v>
      </c>
      <c r="B125" s="19" t="s">
        <v>233</v>
      </c>
      <c r="C125" s="19" t="s">
        <v>234</v>
      </c>
      <c r="D125" s="19" t="s">
        <v>39</v>
      </c>
      <c r="E125" s="19" t="s">
        <v>169</v>
      </c>
      <c r="F125" s="19" t="s">
        <v>345</v>
      </c>
      <c r="G125" s="19" t="s">
        <v>235</v>
      </c>
      <c r="H125" s="19">
        <v>1000</v>
      </c>
      <c r="I125" s="19">
        <v>4</v>
      </c>
      <c r="J125" s="23"/>
      <c r="K125" s="21">
        <v>46.3</v>
      </c>
      <c r="L125" s="21">
        <v>44.6</v>
      </c>
      <c r="M125" s="21">
        <v>48.1</v>
      </c>
      <c r="N125" s="21">
        <v>51.2</v>
      </c>
      <c r="O125" s="21">
        <v>52.1</v>
      </c>
      <c r="P125" s="21"/>
      <c r="Q125" s="22">
        <v>19.62</v>
      </c>
      <c r="R125" s="22">
        <v>17.309999999999999</v>
      </c>
      <c r="S125" s="22">
        <v>19.23</v>
      </c>
      <c r="T125" s="22">
        <v>21.97</v>
      </c>
      <c r="U125" s="22">
        <v>20.62</v>
      </c>
      <c r="V125" s="23"/>
      <c r="W125" s="23">
        <v>42.37580993520519</v>
      </c>
      <c r="X125" s="23">
        <v>38.811659192825111</v>
      </c>
      <c r="Y125" s="23">
        <v>39.979209979209976</v>
      </c>
      <c r="Z125" s="23">
        <v>42.91015625</v>
      </c>
      <c r="AA125" s="23">
        <v>39.577735124760075</v>
      </c>
      <c r="AB125" s="22"/>
      <c r="AC125" s="23">
        <v>25.32</v>
      </c>
      <c r="AD125" s="23">
        <v>25.26</v>
      </c>
      <c r="AE125" s="23">
        <v>25.9</v>
      </c>
      <c r="AF125" s="23">
        <v>27.06</v>
      </c>
      <c r="AG125" s="23">
        <v>28.23</v>
      </c>
      <c r="AH125" s="23"/>
      <c r="AI125" s="23">
        <v>54.686825053995683</v>
      </c>
      <c r="AJ125" s="23">
        <v>56.63677130044843</v>
      </c>
      <c r="AK125" s="23">
        <v>53.846153846153847</v>
      </c>
      <c r="AL125" s="23">
        <v>52.851562499999993</v>
      </c>
      <c r="AM125" s="23">
        <v>54.184261036468328</v>
      </c>
      <c r="AN125" s="23"/>
      <c r="AO125" s="22">
        <v>18.989999999999998</v>
      </c>
      <c r="AP125" s="22">
        <v>18.39</v>
      </c>
      <c r="AQ125" s="22">
        <v>19.98</v>
      </c>
      <c r="AR125" s="22">
        <v>20.74</v>
      </c>
      <c r="AS125" s="22">
        <v>23.85</v>
      </c>
      <c r="AT125" s="23"/>
      <c r="AU125" s="23">
        <v>41.015118790496757</v>
      </c>
      <c r="AV125" s="23">
        <v>41.233183856502244</v>
      </c>
      <c r="AW125" s="23">
        <v>41.53846153846154</v>
      </c>
      <c r="AX125" s="23">
        <v>40.507812499999993</v>
      </c>
      <c r="AY125" s="23">
        <v>45.77735124760077</v>
      </c>
      <c r="AZ125" s="22"/>
      <c r="BA125" s="22">
        <v>0.26</v>
      </c>
      <c r="BB125" s="22">
        <v>0.18</v>
      </c>
      <c r="BC125" s="22">
        <v>0.52</v>
      </c>
      <c r="BD125" s="22">
        <v>0.12</v>
      </c>
      <c r="BE125" s="22">
        <v>0.23</v>
      </c>
      <c r="BF125" s="23"/>
      <c r="BG125" s="23">
        <v>0.56155507559395257</v>
      </c>
      <c r="BH125" s="23">
        <v>0.40358744394618828</v>
      </c>
      <c r="BI125" s="23">
        <v>1.0810810810810811</v>
      </c>
      <c r="BJ125" s="23">
        <v>0.234375</v>
      </c>
      <c r="BK125" s="23">
        <v>0.44145873320537432</v>
      </c>
    </row>
    <row r="126" spans="1:63" x14ac:dyDescent="0.2">
      <c r="A126" s="19" t="s">
        <v>232</v>
      </c>
      <c r="B126" s="19" t="s">
        <v>233</v>
      </c>
      <c r="C126" s="19" t="s">
        <v>234</v>
      </c>
      <c r="D126" s="19" t="s">
        <v>40</v>
      </c>
      <c r="E126" s="19" t="s">
        <v>169</v>
      </c>
      <c r="F126" s="19" t="s">
        <v>345</v>
      </c>
      <c r="G126" s="19" t="s">
        <v>235</v>
      </c>
      <c r="H126" s="19">
        <v>1000</v>
      </c>
      <c r="I126" s="19">
        <v>4</v>
      </c>
      <c r="J126" s="23"/>
      <c r="K126" s="21">
        <v>26.4</v>
      </c>
      <c r="L126" s="21">
        <v>29.1</v>
      </c>
      <c r="M126" s="21">
        <v>28.4</v>
      </c>
      <c r="N126" s="21">
        <v>19.2</v>
      </c>
      <c r="O126" s="23"/>
      <c r="P126" s="23"/>
      <c r="Q126" s="22">
        <v>5.29</v>
      </c>
      <c r="R126" s="22">
        <v>5.61</v>
      </c>
      <c r="S126" s="22">
        <v>5.51</v>
      </c>
      <c r="T126" s="22">
        <v>0.63</v>
      </c>
      <c r="U126" s="23"/>
      <c r="V126" s="23"/>
      <c r="W126" s="23">
        <v>20.037878787878789</v>
      </c>
      <c r="X126" s="23">
        <v>19.27835051546392</v>
      </c>
      <c r="Y126" s="23">
        <v>19.401408450704224</v>
      </c>
      <c r="Z126" s="23">
        <v>3.28125</v>
      </c>
      <c r="AA126" s="23"/>
      <c r="AB126" s="23"/>
      <c r="AC126" s="23">
        <v>19.66</v>
      </c>
      <c r="AD126" s="23">
        <v>21.5</v>
      </c>
      <c r="AE126" s="23">
        <v>21.08</v>
      </c>
      <c r="AF126" s="23">
        <v>16.72</v>
      </c>
      <c r="AG126" s="23"/>
      <c r="AH126" s="23"/>
      <c r="AI126" s="23">
        <v>74.469696969696969</v>
      </c>
      <c r="AJ126" s="23">
        <v>73.883161512027485</v>
      </c>
      <c r="AK126" s="23">
        <v>74.225352112676063</v>
      </c>
      <c r="AL126" s="23">
        <v>87.083333333333329</v>
      </c>
      <c r="AM126" s="23"/>
      <c r="AN126" s="23"/>
      <c r="AO126" s="22">
        <v>16.07</v>
      </c>
      <c r="AP126" s="22">
        <v>16.18</v>
      </c>
      <c r="AQ126" s="22">
        <v>15.61</v>
      </c>
      <c r="AR126" s="22">
        <v>14.53</v>
      </c>
      <c r="AS126" s="23"/>
      <c r="AT126" s="23"/>
      <c r="AU126" s="23">
        <v>60.871212121212125</v>
      </c>
      <c r="AV126" s="23">
        <v>55.60137457044673</v>
      </c>
      <c r="AW126" s="23">
        <v>54.964788732394368</v>
      </c>
      <c r="AX126" s="23">
        <v>75.677083333333329</v>
      </c>
      <c r="AY126" s="23"/>
      <c r="AZ126" s="23"/>
      <c r="BA126" s="22">
        <v>0.17</v>
      </c>
      <c r="BB126" s="22">
        <v>0.04</v>
      </c>
      <c r="BC126" s="22">
        <v>0.13</v>
      </c>
      <c r="BD126" s="22">
        <v>0.33</v>
      </c>
      <c r="BE126" s="23"/>
      <c r="BF126" s="23"/>
      <c r="BG126" s="23">
        <v>0.64393939393939403</v>
      </c>
      <c r="BH126" s="23">
        <v>0.1374570446735395</v>
      </c>
      <c r="BI126" s="23">
        <v>0.45774647887323944</v>
      </c>
      <c r="BJ126" s="23">
        <v>1.7187500000000002</v>
      </c>
      <c r="BK126" s="23"/>
    </row>
    <row r="127" spans="1:63" x14ac:dyDescent="0.2">
      <c r="A127" s="19" t="s">
        <v>232</v>
      </c>
      <c r="B127" s="19" t="s">
        <v>233</v>
      </c>
      <c r="C127" s="19" t="s">
        <v>234</v>
      </c>
      <c r="D127" s="19" t="s">
        <v>41</v>
      </c>
      <c r="E127" s="19" t="s">
        <v>169</v>
      </c>
      <c r="F127" s="19" t="s">
        <v>345</v>
      </c>
      <c r="G127" s="19" t="s">
        <v>235</v>
      </c>
      <c r="H127" s="19">
        <v>1000</v>
      </c>
      <c r="I127" s="19">
        <v>4</v>
      </c>
      <c r="J127" s="23"/>
      <c r="K127" s="21">
        <v>27.3</v>
      </c>
      <c r="L127" s="21">
        <v>28.9</v>
      </c>
      <c r="M127" s="21">
        <v>29.9</v>
      </c>
      <c r="N127" s="21">
        <v>31.5</v>
      </c>
      <c r="O127" s="21">
        <v>31</v>
      </c>
      <c r="P127" s="21"/>
      <c r="Q127" s="22">
        <v>4.17</v>
      </c>
      <c r="R127" s="22">
        <v>4.9400000000000004</v>
      </c>
      <c r="S127" s="22">
        <v>5.91</v>
      </c>
      <c r="T127" s="22">
        <v>6.69</v>
      </c>
      <c r="U127" s="22">
        <v>5.93</v>
      </c>
      <c r="V127" s="23"/>
      <c r="W127" s="23">
        <v>15.274725274725274</v>
      </c>
      <c r="X127" s="23">
        <v>17.093425605536332</v>
      </c>
      <c r="Y127" s="23">
        <v>19.76588628762542</v>
      </c>
      <c r="Z127" s="23">
        <v>21.238095238095241</v>
      </c>
      <c r="AA127" s="23">
        <v>19.129032258064516</v>
      </c>
      <c r="AB127" s="22"/>
      <c r="AC127" s="23">
        <v>21.67</v>
      </c>
      <c r="AD127" s="23">
        <v>22.25</v>
      </c>
      <c r="AE127" s="23">
        <v>21.91</v>
      </c>
      <c r="AF127" s="23">
        <v>23.03</v>
      </c>
      <c r="AG127" s="23">
        <v>22.1</v>
      </c>
      <c r="AH127" s="23"/>
      <c r="AI127" s="23">
        <v>79.377289377289387</v>
      </c>
      <c r="AJ127" s="23">
        <v>76.989619377162626</v>
      </c>
      <c r="AK127" s="23">
        <v>73.277591973244142</v>
      </c>
      <c r="AL127" s="23">
        <v>73.111111111111114</v>
      </c>
      <c r="AM127" s="23">
        <v>71.290322580645167</v>
      </c>
      <c r="AN127" s="23"/>
      <c r="AO127" s="22">
        <v>15.91</v>
      </c>
      <c r="AP127" s="22">
        <v>16.89</v>
      </c>
      <c r="AQ127" s="22">
        <v>17.32</v>
      </c>
      <c r="AR127" s="22">
        <v>18.2</v>
      </c>
      <c r="AS127" s="22">
        <v>19.079999999999998</v>
      </c>
      <c r="AT127" s="23"/>
      <c r="AU127" s="23">
        <v>58.278388278388285</v>
      </c>
      <c r="AV127" s="23">
        <v>58.44290657439447</v>
      </c>
      <c r="AW127" s="23">
        <v>57.92642140468228</v>
      </c>
      <c r="AX127" s="23">
        <v>57.777777777777771</v>
      </c>
      <c r="AY127" s="23">
        <v>61.548387096774192</v>
      </c>
      <c r="AZ127" s="22"/>
      <c r="BA127" s="22">
        <v>0.09</v>
      </c>
      <c r="BB127" s="22">
        <v>0.22</v>
      </c>
      <c r="BC127" s="22">
        <v>0.16</v>
      </c>
      <c r="BD127" s="22">
        <v>0.32</v>
      </c>
      <c r="BE127" s="22">
        <v>0.32</v>
      </c>
      <c r="BF127" s="23"/>
      <c r="BG127" s="23">
        <v>0.32967032967032966</v>
      </c>
      <c r="BH127" s="23">
        <v>0.76124567474048443</v>
      </c>
      <c r="BI127" s="23">
        <v>0.53511705685618738</v>
      </c>
      <c r="BJ127" s="23">
        <v>1.0158730158730158</v>
      </c>
      <c r="BK127" s="23">
        <v>1.032258064516129</v>
      </c>
    </row>
    <row r="128" spans="1:63" x14ac:dyDescent="0.2">
      <c r="A128" s="19" t="s">
        <v>232</v>
      </c>
      <c r="B128" s="19" t="s">
        <v>233</v>
      </c>
      <c r="C128" s="19" t="s">
        <v>234</v>
      </c>
      <c r="D128" s="19" t="s">
        <v>42</v>
      </c>
      <c r="E128" s="19" t="s">
        <v>169</v>
      </c>
      <c r="F128" s="19" t="s">
        <v>345</v>
      </c>
      <c r="G128" s="19" t="s">
        <v>235</v>
      </c>
      <c r="H128" s="19">
        <v>1000</v>
      </c>
      <c r="I128" s="19">
        <v>4</v>
      </c>
      <c r="J128" s="23"/>
      <c r="K128" s="21">
        <v>23.9</v>
      </c>
      <c r="L128" s="21">
        <v>26.4</v>
      </c>
      <c r="M128" s="21">
        <v>27.2</v>
      </c>
      <c r="N128" s="21">
        <v>28.1</v>
      </c>
      <c r="O128" s="21">
        <v>28.9</v>
      </c>
      <c r="P128" s="21"/>
      <c r="Q128" s="22">
        <v>3.7</v>
      </c>
      <c r="R128" s="22">
        <v>4.82</v>
      </c>
      <c r="S128" s="22">
        <v>5.43</v>
      </c>
      <c r="T128" s="22">
        <v>6.1</v>
      </c>
      <c r="U128" s="22">
        <v>5.4</v>
      </c>
      <c r="V128" s="23"/>
      <c r="W128" s="23">
        <v>15.481171548117157</v>
      </c>
      <c r="X128" s="23">
        <v>18.257575757575758</v>
      </c>
      <c r="Y128" s="23">
        <v>19.963235294117645</v>
      </c>
      <c r="Z128" s="23">
        <v>21.708185053380781</v>
      </c>
      <c r="AA128" s="23">
        <v>18.68512110726644</v>
      </c>
      <c r="AB128" s="22"/>
      <c r="AC128" s="23">
        <v>19.14</v>
      </c>
      <c r="AD128" s="23">
        <v>19.850000000000001</v>
      </c>
      <c r="AE128" s="23">
        <v>19.899999999999999</v>
      </c>
      <c r="AF128" s="23">
        <v>20.67</v>
      </c>
      <c r="AG128" s="23">
        <v>21.15</v>
      </c>
      <c r="AH128" s="23"/>
      <c r="AI128" s="23">
        <v>80.0836820083682</v>
      </c>
      <c r="AJ128" s="23">
        <v>75.189393939393938</v>
      </c>
      <c r="AK128" s="23">
        <v>73.161764705882348</v>
      </c>
      <c r="AL128" s="23">
        <v>73.558718861209968</v>
      </c>
      <c r="AM128" s="23">
        <v>73.183391003460201</v>
      </c>
      <c r="AN128" s="23"/>
      <c r="AO128" s="22">
        <v>16.21</v>
      </c>
      <c r="AP128" s="22">
        <v>15.33</v>
      </c>
      <c r="AQ128" s="22">
        <v>14.71</v>
      </c>
      <c r="AR128" s="22">
        <v>15.66</v>
      </c>
      <c r="AS128" s="22">
        <v>17.98</v>
      </c>
      <c r="AT128" s="23"/>
      <c r="AU128" s="23">
        <v>67.824267782426787</v>
      </c>
      <c r="AV128" s="23">
        <v>58.06818181818182</v>
      </c>
      <c r="AW128" s="23">
        <v>54.080882352941181</v>
      </c>
      <c r="AX128" s="23">
        <v>55.729537366548044</v>
      </c>
      <c r="AY128" s="23">
        <v>62.214532871972331</v>
      </c>
      <c r="AZ128" s="22"/>
      <c r="BA128" s="22">
        <v>0</v>
      </c>
      <c r="BB128" s="22">
        <v>0</v>
      </c>
      <c r="BC128" s="22">
        <v>0.08</v>
      </c>
      <c r="BD128" s="22">
        <v>0.11</v>
      </c>
      <c r="BE128" s="22">
        <v>0.1</v>
      </c>
      <c r="BF128" s="23"/>
      <c r="BG128" s="23">
        <v>0</v>
      </c>
      <c r="BH128" s="23">
        <v>0</v>
      </c>
      <c r="BI128" s="23">
        <v>0.29411764705882354</v>
      </c>
      <c r="BJ128" s="23">
        <v>0.3914590747330961</v>
      </c>
      <c r="BK128" s="23">
        <v>0.34602076124567477</v>
      </c>
    </row>
    <row r="129" spans="1:63" x14ac:dyDescent="0.2">
      <c r="A129" s="19" t="s">
        <v>232</v>
      </c>
      <c r="B129" s="19" t="s">
        <v>233</v>
      </c>
      <c r="C129" s="19" t="s">
        <v>234</v>
      </c>
      <c r="D129" s="19" t="s">
        <v>46</v>
      </c>
      <c r="E129" s="19" t="s">
        <v>169</v>
      </c>
      <c r="F129" s="19" t="s">
        <v>345</v>
      </c>
      <c r="G129" s="19" t="s">
        <v>235</v>
      </c>
      <c r="H129" s="19">
        <v>1000</v>
      </c>
      <c r="I129" s="19">
        <v>4</v>
      </c>
      <c r="J129" s="23"/>
      <c r="K129" s="21">
        <v>26</v>
      </c>
      <c r="L129" s="21">
        <v>28.5</v>
      </c>
      <c r="M129" s="21">
        <v>30.1</v>
      </c>
      <c r="N129" s="21">
        <v>30.7</v>
      </c>
      <c r="O129" s="21">
        <v>29.9</v>
      </c>
      <c r="P129" s="21"/>
      <c r="Q129" s="22">
        <v>4.2</v>
      </c>
      <c r="R129" s="22">
        <v>5.01</v>
      </c>
      <c r="S129" s="22">
        <v>5.26</v>
      </c>
      <c r="T129" s="22">
        <v>5.03</v>
      </c>
      <c r="U129" s="22">
        <v>4.5999999999999996</v>
      </c>
      <c r="V129" s="23"/>
      <c r="W129" s="23">
        <v>16.153846153846153</v>
      </c>
      <c r="X129" s="23">
        <v>17.578947368421051</v>
      </c>
      <c r="Y129" s="23">
        <v>17.475083056478404</v>
      </c>
      <c r="Z129" s="23">
        <v>16.384364820846905</v>
      </c>
      <c r="AA129" s="23">
        <v>15.384615384615385</v>
      </c>
      <c r="AB129" s="22"/>
      <c r="AC129" s="23">
        <v>20.67</v>
      </c>
      <c r="AD129" s="23">
        <v>22.21</v>
      </c>
      <c r="AE129" s="23">
        <v>23.07</v>
      </c>
      <c r="AF129" s="23">
        <v>23.55</v>
      </c>
      <c r="AG129" s="23">
        <v>23.69</v>
      </c>
      <c r="AH129" s="23"/>
      <c r="AI129" s="23">
        <v>79.5</v>
      </c>
      <c r="AJ129" s="23">
        <v>77.929824561403521</v>
      </c>
      <c r="AK129" s="23">
        <v>76.644518272425245</v>
      </c>
      <c r="AL129" s="23">
        <v>76.710097719869708</v>
      </c>
      <c r="AM129" s="23">
        <v>79.230769230769241</v>
      </c>
      <c r="AN129" s="23"/>
      <c r="AO129" s="22">
        <v>14.97</v>
      </c>
      <c r="AP129" s="22">
        <v>19.510000000000002</v>
      </c>
      <c r="AQ129" s="22">
        <v>17.39</v>
      </c>
      <c r="AR129" s="22">
        <v>20.22</v>
      </c>
      <c r="AS129" s="22">
        <v>20.45</v>
      </c>
      <c r="AT129" s="23"/>
      <c r="AU129" s="23">
        <v>57.57692307692308</v>
      </c>
      <c r="AV129" s="23">
        <v>68.456140350877206</v>
      </c>
      <c r="AW129" s="23">
        <v>57.774086378737543</v>
      </c>
      <c r="AX129" s="23">
        <v>65.86319218241043</v>
      </c>
      <c r="AY129" s="23">
        <v>68.394648829431432</v>
      </c>
      <c r="AZ129" s="22"/>
      <c r="BA129" s="22">
        <v>0.13</v>
      </c>
      <c r="BB129" s="22">
        <v>0.12</v>
      </c>
      <c r="BC129" s="22">
        <v>0.08</v>
      </c>
      <c r="BD129" s="22">
        <v>0.35</v>
      </c>
      <c r="BE129" s="22">
        <v>0.53</v>
      </c>
      <c r="BF129" s="23"/>
      <c r="BG129" s="23">
        <v>0.5</v>
      </c>
      <c r="BH129" s="23">
        <v>0.42105263157894735</v>
      </c>
      <c r="BI129" s="23">
        <v>0.26578073089700993</v>
      </c>
      <c r="BJ129" s="23">
        <v>1.1400651465798046</v>
      </c>
      <c r="BK129" s="23">
        <v>1.7725752508361206</v>
      </c>
    </row>
    <row r="130" spans="1:63" x14ac:dyDescent="0.2">
      <c r="A130" s="19" t="s">
        <v>232</v>
      </c>
      <c r="B130" s="19" t="s">
        <v>233</v>
      </c>
      <c r="C130" s="19" t="s">
        <v>234</v>
      </c>
      <c r="D130" s="19" t="s">
        <v>47</v>
      </c>
      <c r="E130" s="19" t="s">
        <v>169</v>
      </c>
      <c r="F130" s="19" t="s">
        <v>345</v>
      </c>
      <c r="G130" s="19" t="s">
        <v>235</v>
      </c>
      <c r="H130" s="19">
        <v>1000</v>
      </c>
      <c r="I130" s="19">
        <v>4</v>
      </c>
      <c r="J130" s="23"/>
      <c r="K130" s="21">
        <v>28</v>
      </c>
      <c r="L130" s="21">
        <v>29.1</v>
      </c>
      <c r="M130" s="21">
        <v>32.9</v>
      </c>
      <c r="N130" s="21">
        <v>32.200000000000003</v>
      </c>
      <c r="O130" s="21">
        <v>30.9</v>
      </c>
      <c r="P130" s="21"/>
      <c r="Q130" s="22">
        <v>5.85</v>
      </c>
      <c r="R130" s="22">
        <v>5.97</v>
      </c>
      <c r="S130" s="22">
        <v>8.06</v>
      </c>
      <c r="T130" s="22">
        <v>7.97</v>
      </c>
      <c r="U130" s="22">
        <v>5.65</v>
      </c>
      <c r="V130" s="23"/>
      <c r="W130" s="23">
        <v>20.892857142857142</v>
      </c>
      <c r="X130" s="23">
        <v>20.515463917525771</v>
      </c>
      <c r="Y130" s="23">
        <v>24.498480243161097</v>
      </c>
      <c r="Z130" s="23">
        <v>24.751552795031053</v>
      </c>
      <c r="AA130" s="23">
        <v>18.284789644012946</v>
      </c>
      <c r="AB130" s="22"/>
      <c r="AC130" s="23">
        <v>21.02</v>
      </c>
      <c r="AD130" s="23">
        <v>21.83</v>
      </c>
      <c r="AE130" s="23">
        <v>22.8</v>
      </c>
      <c r="AF130" s="23">
        <v>23.13</v>
      </c>
      <c r="AG130" s="23">
        <v>22.67</v>
      </c>
      <c r="AH130" s="23"/>
      <c r="AI130" s="23">
        <v>75.071428571428569</v>
      </c>
      <c r="AJ130" s="23">
        <v>75.017182130584175</v>
      </c>
      <c r="AK130" s="23">
        <v>69.300911854103347</v>
      </c>
      <c r="AL130" s="23">
        <v>71.83229813664596</v>
      </c>
      <c r="AM130" s="23">
        <v>73.365695792880274</v>
      </c>
      <c r="AN130" s="23"/>
      <c r="AO130" s="22">
        <v>16.23</v>
      </c>
      <c r="AP130" s="22">
        <v>16.29</v>
      </c>
      <c r="AQ130" s="22">
        <v>19.72</v>
      </c>
      <c r="AR130" s="22">
        <v>17.54</v>
      </c>
      <c r="AS130" s="22">
        <v>19.02</v>
      </c>
      <c r="AT130" s="23"/>
      <c r="AU130" s="23">
        <v>57.964285714285715</v>
      </c>
      <c r="AV130" s="23">
        <v>55.979381443298962</v>
      </c>
      <c r="AW130" s="23">
        <v>59.939209726443764</v>
      </c>
      <c r="AX130" s="23">
        <v>54.472049689440979</v>
      </c>
      <c r="AY130" s="23">
        <v>61.553398058252426</v>
      </c>
      <c r="AZ130" s="22"/>
      <c r="BA130" s="22">
        <v>0</v>
      </c>
      <c r="BB130" s="22">
        <v>0.15</v>
      </c>
      <c r="BC130" s="22">
        <v>0.11</v>
      </c>
      <c r="BD130" s="22">
        <v>0.06</v>
      </c>
      <c r="BE130" s="22">
        <v>0.08</v>
      </c>
      <c r="BF130" s="23"/>
      <c r="BG130" s="23">
        <v>0</v>
      </c>
      <c r="BH130" s="23">
        <v>0.51546391752577314</v>
      </c>
      <c r="BI130" s="23">
        <v>0.33434650455927051</v>
      </c>
      <c r="BJ130" s="23">
        <v>0.18633540372670804</v>
      </c>
      <c r="BK130" s="23">
        <v>0.25889967637540451</v>
      </c>
    </row>
    <row r="131" spans="1:63" x14ac:dyDescent="0.2">
      <c r="A131" s="19" t="s">
        <v>232</v>
      </c>
      <c r="B131" s="19" t="s">
        <v>233</v>
      </c>
      <c r="C131" s="19" t="s">
        <v>234</v>
      </c>
      <c r="D131" s="19" t="s">
        <v>48</v>
      </c>
      <c r="E131" s="19" t="s">
        <v>169</v>
      </c>
      <c r="F131" s="19" t="s">
        <v>345</v>
      </c>
      <c r="G131" s="19" t="s">
        <v>235</v>
      </c>
      <c r="H131" s="19">
        <v>1000</v>
      </c>
      <c r="I131" s="19">
        <v>4</v>
      </c>
      <c r="J131" s="23"/>
      <c r="K131" s="21">
        <v>30.7</v>
      </c>
      <c r="L131" s="21">
        <v>29.3</v>
      </c>
      <c r="M131" s="21">
        <v>29.6</v>
      </c>
      <c r="N131" s="23"/>
      <c r="O131" s="23"/>
      <c r="P131" s="23"/>
      <c r="Q131" s="22">
        <v>6.75</v>
      </c>
      <c r="R131" s="22">
        <v>4.6399999999999997</v>
      </c>
      <c r="S131" s="22">
        <v>4.6500000000000004</v>
      </c>
      <c r="T131" s="23"/>
      <c r="U131" s="23"/>
      <c r="V131" s="23"/>
      <c r="W131" s="23">
        <v>21.98697068403909</v>
      </c>
      <c r="X131" s="23">
        <v>15.83617747440273</v>
      </c>
      <c r="Y131" s="23">
        <v>15.70945945945946</v>
      </c>
      <c r="Z131" s="23"/>
      <c r="AA131" s="23"/>
      <c r="AB131" s="23"/>
      <c r="AC131" s="23">
        <v>22.5</v>
      </c>
      <c r="AD131" s="23">
        <v>22.56</v>
      </c>
      <c r="AE131" s="23">
        <v>23.16</v>
      </c>
      <c r="AF131" s="23"/>
      <c r="AG131" s="23"/>
      <c r="AH131" s="23"/>
      <c r="AI131" s="23">
        <v>73.289902280130292</v>
      </c>
      <c r="AJ131" s="23">
        <v>76.996587030716711</v>
      </c>
      <c r="AK131" s="23">
        <v>78.243243243243242</v>
      </c>
      <c r="AL131" s="23"/>
      <c r="AM131" s="23"/>
      <c r="AN131" s="23"/>
      <c r="AO131" s="22">
        <v>19.05</v>
      </c>
      <c r="AP131" s="22">
        <v>18.59</v>
      </c>
      <c r="AQ131" s="22">
        <v>18.39</v>
      </c>
      <c r="AR131" s="23"/>
      <c r="AS131" s="23"/>
      <c r="AT131" s="23"/>
      <c r="AU131" s="23">
        <v>62.052117263843655</v>
      </c>
      <c r="AV131" s="23">
        <v>63.447098976109217</v>
      </c>
      <c r="AW131" s="23">
        <v>62.128378378378379</v>
      </c>
      <c r="AX131" s="23"/>
      <c r="AY131" s="23"/>
      <c r="AZ131" s="23"/>
      <c r="BA131" s="22">
        <v>0.08</v>
      </c>
      <c r="BB131" s="22">
        <v>0.12</v>
      </c>
      <c r="BC131" s="22">
        <v>0.12</v>
      </c>
      <c r="BD131" s="23"/>
      <c r="BE131" s="23"/>
      <c r="BF131" s="23"/>
      <c r="BG131" s="23">
        <v>0.26058631921824105</v>
      </c>
      <c r="BH131" s="23">
        <v>0.40955631399317405</v>
      </c>
      <c r="BI131" s="23">
        <v>0.40540540540540532</v>
      </c>
      <c r="BJ131" s="23"/>
      <c r="BK131" s="23"/>
    </row>
    <row r="132" spans="1:63" x14ac:dyDescent="0.2">
      <c r="A132" s="19" t="s">
        <v>232</v>
      </c>
      <c r="B132" s="19" t="s">
        <v>233</v>
      </c>
      <c r="C132" s="19" t="s">
        <v>234</v>
      </c>
      <c r="D132" s="19" t="s">
        <v>49</v>
      </c>
      <c r="E132" s="19" t="s">
        <v>169</v>
      </c>
      <c r="F132" s="19" t="s">
        <v>345</v>
      </c>
      <c r="G132" s="19" t="s">
        <v>235</v>
      </c>
      <c r="H132" s="19">
        <v>1000</v>
      </c>
      <c r="I132" s="19">
        <v>4</v>
      </c>
      <c r="J132" s="23"/>
      <c r="K132" s="21">
        <v>27.4</v>
      </c>
      <c r="L132" s="21">
        <v>29</v>
      </c>
      <c r="M132" s="21">
        <v>28.7</v>
      </c>
      <c r="N132" s="21">
        <v>30.2</v>
      </c>
      <c r="O132" s="23"/>
      <c r="P132" s="23"/>
      <c r="Q132" s="22">
        <v>6.1</v>
      </c>
      <c r="R132" s="22">
        <v>5.45</v>
      </c>
      <c r="S132" s="22">
        <v>5.93</v>
      </c>
      <c r="T132" s="22">
        <v>5.32</v>
      </c>
      <c r="U132" s="23"/>
      <c r="V132" s="23"/>
      <c r="W132" s="23">
        <v>22.262773722627738</v>
      </c>
      <c r="X132" s="23">
        <v>18.793103448275865</v>
      </c>
      <c r="Y132" s="23">
        <v>20.662020905923345</v>
      </c>
      <c r="Z132" s="23">
        <v>17.6158940397351</v>
      </c>
      <c r="AA132" s="23"/>
      <c r="AB132" s="23"/>
      <c r="AC132" s="23">
        <v>20.11</v>
      </c>
      <c r="AD132" s="23">
        <v>22.07</v>
      </c>
      <c r="AE132" s="23">
        <v>20.89</v>
      </c>
      <c r="AF132" s="23">
        <v>22.98</v>
      </c>
      <c r="AG132" s="23"/>
      <c r="AH132" s="23"/>
      <c r="AI132" s="23">
        <v>73.394160583941598</v>
      </c>
      <c r="AJ132" s="23">
        <v>76.103448275862078</v>
      </c>
      <c r="AK132" s="23">
        <v>72.787456445993044</v>
      </c>
      <c r="AL132" s="23">
        <v>76.092715231788077</v>
      </c>
      <c r="AM132" s="23"/>
      <c r="AN132" s="23"/>
      <c r="AO132" s="22">
        <v>16.809999999999999</v>
      </c>
      <c r="AP132" s="22">
        <v>16.559999999999999</v>
      </c>
      <c r="AQ132" s="22">
        <v>18.3</v>
      </c>
      <c r="AR132" s="22">
        <v>17.27</v>
      </c>
      <c r="AS132" s="23"/>
      <c r="AT132" s="23"/>
      <c r="AU132" s="23">
        <v>61.350364963503644</v>
      </c>
      <c r="AV132" s="23">
        <v>57.103448275862064</v>
      </c>
      <c r="AW132" s="23">
        <v>63.763066202090599</v>
      </c>
      <c r="AX132" s="23">
        <v>57.185430463576161</v>
      </c>
      <c r="AY132" s="23"/>
      <c r="AZ132" s="23"/>
      <c r="BA132" s="22">
        <v>0.18</v>
      </c>
      <c r="BB132" s="22">
        <v>0.26</v>
      </c>
      <c r="BC132" s="22">
        <v>0.05</v>
      </c>
      <c r="BD132" s="22">
        <v>0.12</v>
      </c>
      <c r="BE132" s="23"/>
      <c r="BF132" s="23"/>
      <c r="BG132" s="23">
        <v>0.65693430656934304</v>
      </c>
      <c r="BH132" s="23">
        <v>0.89655172413793094</v>
      </c>
      <c r="BI132" s="23">
        <v>0.17421602787456447</v>
      </c>
      <c r="BJ132" s="23">
        <v>0.39735099337748342</v>
      </c>
      <c r="BK132" s="23"/>
    </row>
    <row r="133" spans="1:63" x14ac:dyDescent="0.2">
      <c r="A133" s="19" t="s">
        <v>232</v>
      </c>
      <c r="B133" s="19" t="s">
        <v>233</v>
      </c>
      <c r="C133" s="19" t="s">
        <v>234</v>
      </c>
      <c r="D133" s="19" t="s">
        <v>53</v>
      </c>
      <c r="E133" s="19" t="s">
        <v>169</v>
      </c>
      <c r="F133" s="19" t="s">
        <v>345</v>
      </c>
      <c r="G133" s="19" t="s">
        <v>235</v>
      </c>
      <c r="H133" s="19">
        <v>1000</v>
      </c>
      <c r="I133" s="19">
        <v>4</v>
      </c>
      <c r="J133" s="23"/>
      <c r="K133" s="21">
        <v>33</v>
      </c>
      <c r="L133" s="21">
        <v>35</v>
      </c>
      <c r="M133" s="21">
        <v>30</v>
      </c>
      <c r="N133" s="21">
        <v>29.2</v>
      </c>
      <c r="O133" s="21">
        <v>32.299999999999997</v>
      </c>
      <c r="P133" s="21"/>
      <c r="Q133" s="22">
        <v>11.9</v>
      </c>
      <c r="R133" s="22">
        <v>10.99</v>
      </c>
      <c r="S133" s="22">
        <v>7.68</v>
      </c>
      <c r="T133" s="22">
        <v>5.12</v>
      </c>
      <c r="U133" s="22">
        <v>6.1</v>
      </c>
      <c r="V133" s="23"/>
      <c r="W133" s="23">
        <v>36.060606060606062</v>
      </c>
      <c r="X133" s="23">
        <v>31.4</v>
      </c>
      <c r="Y133" s="23">
        <v>25.6</v>
      </c>
      <c r="Z133" s="23">
        <v>17.534246575342465</v>
      </c>
      <c r="AA133" s="23">
        <v>18.88544891640867</v>
      </c>
      <c r="AB133" s="22"/>
      <c r="AC133" s="23">
        <v>20.14</v>
      </c>
      <c r="AD133" s="23">
        <v>22.49</v>
      </c>
      <c r="AE133" s="23">
        <v>20.86</v>
      </c>
      <c r="AF133" s="23">
        <v>21.89</v>
      </c>
      <c r="AG133" s="23">
        <v>23.83</v>
      </c>
      <c r="AH133" s="23"/>
      <c r="AI133" s="23">
        <v>61.030303030303031</v>
      </c>
      <c r="AJ133" s="23">
        <v>64.257142857142853</v>
      </c>
      <c r="AK133" s="23">
        <v>69.533333333333331</v>
      </c>
      <c r="AL133" s="23">
        <v>74.965753424657535</v>
      </c>
      <c r="AM133" s="23">
        <v>73.777089783281738</v>
      </c>
      <c r="AN133" s="23"/>
      <c r="AO133" s="22">
        <v>15.19</v>
      </c>
      <c r="AP133" s="22">
        <v>16.73</v>
      </c>
      <c r="AQ133" s="22">
        <v>15.29</v>
      </c>
      <c r="AR133" s="22">
        <v>16.88</v>
      </c>
      <c r="AS133" s="22">
        <v>20.88</v>
      </c>
      <c r="AT133" s="23"/>
      <c r="AU133" s="23">
        <v>46.030303030303024</v>
      </c>
      <c r="AV133" s="23">
        <v>47.800000000000004</v>
      </c>
      <c r="AW133" s="23">
        <v>50.966666666666661</v>
      </c>
      <c r="AX133" s="23">
        <v>57.80821917808219</v>
      </c>
      <c r="AY133" s="23">
        <v>64.643962848297221</v>
      </c>
      <c r="AZ133" s="22"/>
      <c r="BA133" s="22">
        <v>0</v>
      </c>
      <c r="BB133" s="22">
        <v>0.03</v>
      </c>
      <c r="BC133" s="22">
        <v>0.09</v>
      </c>
      <c r="BD133" s="22">
        <v>0.77</v>
      </c>
      <c r="BE133" s="22">
        <v>0.39</v>
      </c>
      <c r="BF133" s="23"/>
      <c r="BG133" s="23">
        <v>0</v>
      </c>
      <c r="BH133" s="23">
        <v>8.5714285714285715E-2</v>
      </c>
      <c r="BI133" s="23">
        <v>0.3</v>
      </c>
      <c r="BJ133" s="23">
        <v>2.6369863013698631</v>
      </c>
      <c r="BK133" s="23">
        <v>1.2074303405572757</v>
      </c>
    </row>
    <row r="134" spans="1:63" x14ac:dyDescent="0.2">
      <c r="A134" s="19" t="s">
        <v>232</v>
      </c>
      <c r="B134" s="19" t="s">
        <v>233</v>
      </c>
      <c r="C134" s="19" t="s">
        <v>234</v>
      </c>
      <c r="D134" s="19" t="s">
        <v>54</v>
      </c>
      <c r="E134" s="19" t="s">
        <v>169</v>
      </c>
      <c r="F134" s="19" t="s">
        <v>345</v>
      </c>
      <c r="G134" s="19" t="s">
        <v>235</v>
      </c>
      <c r="H134" s="19">
        <v>1000</v>
      </c>
      <c r="I134" s="19">
        <v>4</v>
      </c>
      <c r="J134" s="23"/>
      <c r="K134" s="21">
        <v>41.8</v>
      </c>
      <c r="L134" s="21">
        <v>39.4</v>
      </c>
      <c r="M134" s="21">
        <v>43.2</v>
      </c>
      <c r="N134" s="21">
        <v>45</v>
      </c>
      <c r="O134" s="21">
        <v>38.5</v>
      </c>
      <c r="P134" s="21"/>
      <c r="Q134" s="22">
        <v>16.510000000000002</v>
      </c>
      <c r="R134" s="22">
        <v>14.48</v>
      </c>
      <c r="S134" s="22">
        <v>16.559999999999999</v>
      </c>
      <c r="T134" s="22">
        <v>17.59</v>
      </c>
      <c r="U134" s="22">
        <v>11.79</v>
      </c>
      <c r="V134" s="23"/>
      <c r="W134" s="23">
        <v>39.497607655502399</v>
      </c>
      <c r="X134" s="23">
        <v>36.751269035532999</v>
      </c>
      <c r="Y134" s="23">
        <v>38.333333333333329</v>
      </c>
      <c r="Z134" s="23">
        <v>39.088888888888889</v>
      </c>
      <c r="AA134" s="23">
        <v>30.623376623376618</v>
      </c>
      <c r="AB134" s="22"/>
      <c r="AC134" s="23">
        <v>24.02</v>
      </c>
      <c r="AD134" s="23">
        <v>23.47</v>
      </c>
      <c r="AE134" s="23">
        <v>24.87</v>
      </c>
      <c r="AF134" s="23">
        <v>25.69</v>
      </c>
      <c r="AG134" s="23">
        <v>24.59</v>
      </c>
      <c r="AH134" s="23"/>
      <c r="AI134" s="23">
        <v>57.464114832535884</v>
      </c>
      <c r="AJ134" s="23">
        <v>59.568527918781719</v>
      </c>
      <c r="AK134" s="23">
        <v>57.569444444444443</v>
      </c>
      <c r="AL134" s="23">
        <v>57.088888888888889</v>
      </c>
      <c r="AM134" s="23">
        <v>63.870129870129865</v>
      </c>
      <c r="AN134" s="23"/>
      <c r="AO134" s="22">
        <v>19.14</v>
      </c>
      <c r="AP134" s="22">
        <v>16.86</v>
      </c>
      <c r="AQ134" s="22">
        <v>18.62</v>
      </c>
      <c r="AR134" s="22">
        <v>20.94</v>
      </c>
      <c r="AS134" s="22">
        <v>20.84</v>
      </c>
      <c r="AT134" s="23"/>
      <c r="AU134" s="23">
        <v>45.789473684210527</v>
      </c>
      <c r="AV134" s="23">
        <v>42.791878172588831</v>
      </c>
      <c r="AW134" s="23">
        <v>43.101851851851855</v>
      </c>
      <c r="AX134" s="23">
        <v>46.533333333333339</v>
      </c>
      <c r="AY134" s="23">
        <v>54.129870129870127</v>
      </c>
      <c r="AZ134" s="22"/>
      <c r="BA134" s="22">
        <v>0.39</v>
      </c>
      <c r="BB134" s="22">
        <v>0</v>
      </c>
      <c r="BC134" s="22">
        <v>0.16</v>
      </c>
      <c r="BD134" s="22">
        <v>0.15</v>
      </c>
      <c r="BE134" s="22">
        <v>0.05</v>
      </c>
      <c r="BF134" s="23"/>
      <c r="BG134" s="23">
        <v>0.93301435406698574</v>
      </c>
      <c r="BH134" s="23">
        <v>0</v>
      </c>
      <c r="BI134" s="23">
        <v>0.37037037037037035</v>
      </c>
      <c r="BJ134" s="23">
        <v>0.33333333333333331</v>
      </c>
      <c r="BK134" s="23">
        <v>0.12987012987012986</v>
      </c>
    </row>
    <row r="135" spans="1:63" x14ac:dyDescent="0.2">
      <c r="A135" s="19" t="s">
        <v>232</v>
      </c>
      <c r="B135" s="19" t="s">
        <v>233</v>
      </c>
      <c r="C135" s="19" t="s">
        <v>234</v>
      </c>
      <c r="D135" s="19" t="s">
        <v>55</v>
      </c>
      <c r="E135" s="19" t="s">
        <v>169</v>
      </c>
      <c r="F135" s="19" t="s">
        <v>345</v>
      </c>
      <c r="G135" s="19" t="s">
        <v>235</v>
      </c>
      <c r="H135" s="19">
        <v>1000</v>
      </c>
      <c r="I135" s="19">
        <v>4</v>
      </c>
      <c r="J135" s="23"/>
      <c r="K135" s="21">
        <v>29.6</v>
      </c>
      <c r="L135" s="21">
        <v>30.8</v>
      </c>
      <c r="M135" s="21">
        <v>33.799999999999997</v>
      </c>
      <c r="N135" s="21">
        <v>33.200000000000003</v>
      </c>
      <c r="O135" s="21">
        <v>34.4</v>
      </c>
      <c r="P135" s="21"/>
      <c r="Q135" s="22">
        <v>6.85</v>
      </c>
      <c r="R135" s="22">
        <v>6.41</v>
      </c>
      <c r="S135" s="22">
        <v>7.89</v>
      </c>
      <c r="T135" s="22">
        <v>7.38</v>
      </c>
      <c r="U135" s="22">
        <v>7.21</v>
      </c>
      <c r="V135" s="23"/>
      <c r="W135" s="23">
        <v>23.141891891891888</v>
      </c>
      <c r="X135" s="23">
        <v>20.811688311688311</v>
      </c>
      <c r="Y135" s="23">
        <v>23.34319526627219</v>
      </c>
      <c r="Z135" s="23">
        <v>22.2289156626506</v>
      </c>
      <c r="AA135" s="23">
        <v>20.959302325581397</v>
      </c>
      <c r="AB135" s="22"/>
      <c r="AC135" s="23">
        <v>21.35</v>
      </c>
      <c r="AD135" s="23">
        <v>22.22</v>
      </c>
      <c r="AE135" s="23">
        <v>23.52</v>
      </c>
      <c r="AF135" s="23">
        <v>23.61</v>
      </c>
      <c r="AG135" s="23">
        <v>24.52</v>
      </c>
      <c r="AH135" s="23"/>
      <c r="AI135" s="23">
        <v>72.128378378378372</v>
      </c>
      <c r="AJ135" s="23">
        <v>72.142857142857139</v>
      </c>
      <c r="AK135" s="23">
        <v>69.585798816568058</v>
      </c>
      <c r="AL135" s="23">
        <v>71.114457831325296</v>
      </c>
      <c r="AM135" s="23">
        <v>71.279069767441854</v>
      </c>
      <c r="AN135" s="23"/>
      <c r="AO135" s="22">
        <v>16.510000000000002</v>
      </c>
      <c r="AP135" s="22">
        <v>16.600000000000001</v>
      </c>
      <c r="AQ135" s="22">
        <v>18.57</v>
      </c>
      <c r="AR135" s="22">
        <v>18.420000000000002</v>
      </c>
      <c r="AS135" s="22">
        <v>20.83</v>
      </c>
      <c r="AT135" s="23"/>
      <c r="AU135" s="23">
        <v>55.777027027027025</v>
      </c>
      <c r="AV135" s="23">
        <v>53.896103896103895</v>
      </c>
      <c r="AW135" s="23">
        <v>54.940828402366868</v>
      </c>
      <c r="AX135" s="23">
        <v>55.481927710843372</v>
      </c>
      <c r="AY135" s="23">
        <v>60.552325581395351</v>
      </c>
      <c r="AZ135" s="22"/>
      <c r="BA135" s="22">
        <v>0.16</v>
      </c>
      <c r="BB135" s="22">
        <v>0.28999999999999998</v>
      </c>
      <c r="BC135" s="22">
        <v>0.19</v>
      </c>
      <c r="BD135" s="22">
        <v>0.08</v>
      </c>
      <c r="BE135" s="22">
        <v>0.1</v>
      </c>
      <c r="BF135" s="23"/>
      <c r="BG135" s="23">
        <v>0.54054054054054046</v>
      </c>
      <c r="BH135" s="23">
        <v>0.94155844155844148</v>
      </c>
      <c r="BI135" s="23">
        <v>0.56213017751479299</v>
      </c>
      <c r="BJ135" s="23">
        <v>0.24096385542168672</v>
      </c>
      <c r="BK135" s="23">
        <v>0.29069767441860467</v>
      </c>
    </row>
    <row r="136" spans="1:63" x14ac:dyDescent="0.2">
      <c r="A136" s="19" t="s">
        <v>232</v>
      </c>
      <c r="B136" s="19" t="s">
        <v>233</v>
      </c>
      <c r="C136" s="19" t="s">
        <v>234</v>
      </c>
      <c r="D136" s="19" t="s">
        <v>56</v>
      </c>
      <c r="E136" s="19" t="s">
        <v>169</v>
      </c>
      <c r="F136" s="19" t="s">
        <v>345</v>
      </c>
      <c r="G136" s="19" t="s">
        <v>235</v>
      </c>
      <c r="H136" s="19">
        <v>1000</v>
      </c>
      <c r="I136" s="19">
        <v>4</v>
      </c>
      <c r="J136" s="23"/>
      <c r="K136" s="21">
        <v>41.7</v>
      </c>
      <c r="L136" s="21">
        <v>42.4</v>
      </c>
      <c r="M136" s="21">
        <v>42.2</v>
      </c>
      <c r="N136" s="21">
        <v>42.4</v>
      </c>
      <c r="O136" s="21">
        <v>41.7</v>
      </c>
      <c r="P136" s="21"/>
      <c r="Q136" s="22">
        <v>16.8</v>
      </c>
      <c r="R136" s="22">
        <v>16.52</v>
      </c>
      <c r="S136" s="22">
        <v>15.97</v>
      </c>
      <c r="T136" s="22">
        <v>16.16</v>
      </c>
      <c r="U136" s="22">
        <v>14.67</v>
      </c>
      <c r="V136" s="23"/>
      <c r="W136" s="23">
        <v>40.28776978417266</v>
      </c>
      <c r="X136" s="23">
        <v>38.962264150943398</v>
      </c>
      <c r="Y136" s="23">
        <v>37.843601895734594</v>
      </c>
      <c r="Z136" s="23">
        <v>38.113207547169814</v>
      </c>
      <c r="AA136" s="23">
        <v>35.17985611510791</v>
      </c>
      <c r="AB136" s="22"/>
      <c r="AC136" s="23">
        <v>23.38</v>
      </c>
      <c r="AD136" s="23">
        <v>23.63</v>
      </c>
      <c r="AE136" s="23">
        <v>24.12</v>
      </c>
      <c r="AF136" s="23">
        <v>24.34</v>
      </c>
      <c r="AG136" s="23">
        <v>24.67</v>
      </c>
      <c r="AH136" s="23"/>
      <c r="AI136" s="23">
        <v>56.06714628297361</v>
      </c>
      <c r="AJ136" s="23">
        <v>55.731132075471699</v>
      </c>
      <c r="AK136" s="23">
        <v>57.156398104265406</v>
      </c>
      <c r="AL136" s="23">
        <v>57.405660377358494</v>
      </c>
      <c r="AM136" s="23">
        <v>59.16067146282974</v>
      </c>
      <c r="AN136" s="23"/>
      <c r="AO136" s="22">
        <v>19.09</v>
      </c>
      <c r="AP136" s="22">
        <v>18.18</v>
      </c>
      <c r="AQ136" s="22">
        <v>20.86</v>
      </c>
      <c r="AR136" s="22">
        <v>19.37</v>
      </c>
      <c r="AS136" s="22">
        <v>20.65</v>
      </c>
      <c r="AT136" s="23"/>
      <c r="AU136" s="23">
        <v>45.779376498800957</v>
      </c>
      <c r="AV136" s="23">
        <v>42.877358490566039</v>
      </c>
      <c r="AW136" s="23">
        <v>49.431279620853076</v>
      </c>
      <c r="AX136" s="23">
        <v>45.683962264150949</v>
      </c>
      <c r="AY136" s="23">
        <v>49.520383693045552</v>
      </c>
      <c r="AZ136" s="22"/>
      <c r="BA136" s="22">
        <v>0.19</v>
      </c>
      <c r="BB136" s="22">
        <v>0.14000000000000001</v>
      </c>
      <c r="BC136" s="22">
        <v>0.6</v>
      </c>
      <c r="BD136" s="22">
        <v>0.17</v>
      </c>
      <c r="BE136" s="22">
        <v>0.17</v>
      </c>
      <c r="BF136" s="23"/>
      <c r="BG136" s="23">
        <v>0.45563549160671463</v>
      </c>
      <c r="BH136" s="23">
        <v>0.33018867924528306</v>
      </c>
      <c r="BI136" s="23">
        <v>1.4218009478672986</v>
      </c>
      <c r="BJ136" s="23">
        <v>0.40094339622641517</v>
      </c>
      <c r="BK136" s="23">
        <v>0.407673860911271</v>
      </c>
    </row>
    <row r="137" spans="1:63" x14ac:dyDescent="0.2">
      <c r="A137" s="19" t="s">
        <v>232</v>
      </c>
      <c r="B137" s="19" t="s">
        <v>233</v>
      </c>
      <c r="C137" s="19" t="s">
        <v>234</v>
      </c>
      <c r="D137" s="19" t="s">
        <v>1</v>
      </c>
      <c r="E137" s="19" t="s">
        <v>170</v>
      </c>
      <c r="F137" s="19" t="s">
        <v>345</v>
      </c>
      <c r="G137" s="19" t="s">
        <v>235</v>
      </c>
      <c r="H137" s="19">
        <v>1000</v>
      </c>
      <c r="I137" s="19">
        <v>4</v>
      </c>
      <c r="J137" s="23"/>
      <c r="K137" s="21">
        <v>40.6</v>
      </c>
      <c r="L137" s="21">
        <v>40.9</v>
      </c>
      <c r="M137" s="21">
        <v>43.5</v>
      </c>
      <c r="N137" s="21">
        <v>44</v>
      </c>
      <c r="O137" s="21">
        <v>43.1</v>
      </c>
      <c r="P137" s="21"/>
      <c r="Q137" s="23">
        <v>9.61</v>
      </c>
      <c r="R137" s="22">
        <v>10.38</v>
      </c>
      <c r="S137" s="22">
        <v>12.39</v>
      </c>
      <c r="T137" s="22">
        <v>13.03</v>
      </c>
      <c r="U137" s="22">
        <v>11.33</v>
      </c>
      <c r="V137" s="23"/>
      <c r="W137" s="23">
        <v>23.669950738916253</v>
      </c>
      <c r="X137" s="23">
        <v>25.378973105134477</v>
      </c>
      <c r="Y137" s="23">
        <v>28.482758620689658</v>
      </c>
      <c r="Z137" s="23">
        <v>29.613636363636363</v>
      </c>
      <c r="AA137" s="23">
        <v>26.287703016241299</v>
      </c>
      <c r="AB137" s="22"/>
      <c r="AC137" s="23">
        <v>29.77</v>
      </c>
      <c r="AD137" s="23">
        <v>28.94</v>
      </c>
      <c r="AE137" s="23">
        <v>29.74</v>
      </c>
      <c r="AF137" s="23">
        <v>29.46</v>
      </c>
      <c r="AG137" s="23">
        <v>29.97</v>
      </c>
      <c r="AH137" s="23"/>
      <c r="AI137" s="23">
        <v>73.325123152709352</v>
      </c>
      <c r="AJ137" s="23">
        <v>70.757946210268955</v>
      </c>
      <c r="AK137" s="23">
        <v>68.367816091954012</v>
      </c>
      <c r="AL137" s="23">
        <v>66.954545454545453</v>
      </c>
      <c r="AM137" s="23">
        <v>69.535962877030158</v>
      </c>
      <c r="AN137" s="23"/>
      <c r="AO137" s="23">
        <v>22.88</v>
      </c>
      <c r="AP137" s="22">
        <v>21.9</v>
      </c>
      <c r="AQ137" s="22">
        <v>21.26</v>
      </c>
      <c r="AR137" s="22">
        <v>22.27</v>
      </c>
      <c r="AS137" s="22">
        <v>25.04</v>
      </c>
      <c r="AT137" s="23"/>
      <c r="AU137" s="23">
        <v>56.354679802955665</v>
      </c>
      <c r="AV137" s="23">
        <v>53.545232273838629</v>
      </c>
      <c r="AW137" s="23">
        <v>48.873563218390807</v>
      </c>
      <c r="AX137" s="23">
        <v>50.61363636363636</v>
      </c>
      <c r="AY137" s="23">
        <v>58.097447795823662</v>
      </c>
      <c r="AZ137" s="22"/>
      <c r="BA137" s="23">
        <v>-0.01</v>
      </c>
      <c r="BB137" s="22">
        <v>-0.01</v>
      </c>
      <c r="BC137" s="22">
        <v>-0.03</v>
      </c>
      <c r="BD137" s="22">
        <v>0.1</v>
      </c>
      <c r="BE137" s="22">
        <v>0.01</v>
      </c>
      <c r="BF137" s="23"/>
      <c r="BG137" s="23">
        <v>0</v>
      </c>
      <c r="BH137" s="23">
        <v>0</v>
      </c>
      <c r="BI137" s="23">
        <v>0</v>
      </c>
      <c r="BJ137" s="23">
        <v>0.22727272727272729</v>
      </c>
      <c r="BK137" s="23">
        <v>2.3201856148491878E-2</v>
      </c>
    </row>
    <row r="138" spans="1:63" x14ac:dyDescent="0.2">
      <c r="A138" s="19" t="s">
        <v>232</v>
      </c>
      <c r="B138" s="19" t="s">
        <v>233</v>
      </c>
      <c r="C138" s="19" t="s">
        <v>234</v>
      </c>
      <c r="D138" s="19" t="s">
        <v>2</v>
      </c>
      <c r="E138" s="19" t="s">
        <v>170</v>
      </c>
      <c r="F138" s="19" t="s">
        <v>345</v>
      </c>
      <c r="G138" s="19" t="s">
        <v>235</v>
      </c>
      <c r="H138" s="19">
        <v>1000</v>
      </c>
      <c r="I138" s="19">
        <v>4</v>
      </c>
      <c r="J138" s="23"/>
      <c r="K138" s="21">
        <v>40.200000000000003</v>
      </c>
      <c r="L138" s="21">
        <v>36</v>
      </c>
      <c r="M138" s="21">
        <v>40.6</v>
      </c>
      <c r="N138" s="21">
        <v>43.6</v>
      </c>
      <c r="O138" s="21">
        <v>42.2</v>
      </c>
      <c r="P138" s="21"/>
      <c r="Q138" s="23">
        <v>11.36</v>
      </c>
      <c r="R138" s="22">
        <v>6.71</v>
      </c>
      <c r="S138" s="22">
        <v>10.4</v>
      </c>
      <c r="T138" s="22">
        <v>12.72</v>
      </c>
      <c r="U138" s="22">
        <v>10.57</v>
      </c>
      <c r="V138" s="23"/>
      <c r="W138" s="23">
        <v>28.258706467661689</v>
      </c>
      <c r="X138" s="23">
        <v>18.638888888888889</v>
      </c>
      <c r="Y138" s="23">
        <v>25.615763546798032</v>
      </c>
      <c r="Z138" s="23">
        <v>29.174311926605505</v>
      </c>
      <c r="AA138" s="23">
        <v>25.047393364928912</v>
      </c>
      <c r="AB138" s="22"/>
      <c r="AC138" s="23">
        <v>27.78</v>
      </c>
      <c r="AD138" s="23">
        <v>27.45</v>
      </c>
      <c r="AE138" s="23">
        <v>28.59</v>
      </c>
      <c r="AF138" s="23">
        <v>29.08</v>
      </c>
      <c r="AG138" s="23">
        <v>29.91</v>
      </c>
      <c r="AH138" s="23"/>
      <c r="AI138" s="23">
        <v>69.104477611940297</v>
      </c>
      <c r="AJ138" s="23">
        <v>76.25</v>
      </c>
      <c r="AK138" s="23">
        <v>70.418719211822662</v>
      </c>
      <c r="AL138" s="23">
        <v>66.697247706422019</v>
      </c>
      <c r="AM138" s="23">
        <v>70.876777251184834</v>
      </c>
      <c r="AN138" s="23"/>
      <c r="AO138" s="23">
        <v>21.93</v>
      </c>
      <c r="AP138" s="22">
        <v>20.96</v>
      </c>
      <c r="AQ138" s="22">
        <v>21.61</v>
      </c>
      <c r="AR138" s="22">
        <v>22.71</v>
      </c>
      <c r="AS138" s="22">
        <v>25.04</v>
      </c>
      <c r="AT138" s="23"/>
      <c r="AU138" s="23">
        <v>54.552238805970141</v>
      </c>
      <c r="AV138" s="23">
        <v>58.222222222222221</v>
      </c>
      <c r="AW138" s="23">
        <v>53.226600985221673</v>
      </c>
      <c r="AX138" s="23">
        <v>52.087155963302756</v>
      </c>
      <c r="AY138" s="23">
        <v>59.336492890995252</v>
      </c>
      <c r="AZ138" s="22"/>
      <c r="BA138" s="23">
        <v>0.09</v>
      </c>
      <c r="BB138" s="22">
        <v>0.14000000000000001</v>
      </c>
      <c r="BC138" s="22">
        <v>0.06</v>
      </c>
      <c r="BD138" s="22">
        <v>0.22</v>
      </c>
      <c r="BE138" s="22">
        <v>0.19</v>
      </c>
      <c r="BF138" s="23"/>
      <c r="BG138" s="23">
        <v>0.22388059701492535</v>
      </c>
      <c r="BH138" s="23">
        <v>0.3888888888888889</v>
      </c>
      <c r="BI138" s="23">
        <v>0.14778325123152708</v>
      </c>
      <c r="BJ138" s="23">
        <v>0.50458715596330284</v>
      </c>
      <c r="BK138" s="23">
        <v>0.45023696682464454</v>
      </c>
    </row>
    <row r="139" spans="1:63" x14ac:dyDescent="0.2">
      <c r="A139" s="19" t="s">
        <v>232</v>
      </c>
      <c r="B139" s="19" t="s">
        <v>233</v>
      </c>
      <c r="C139" s="19" t="s">
        <v>234</v>
      </c>
      <c r="D139" s="19" t="s">
        <v>3</v>
      </c>
      <c r="E139" s="19" t="s">
        <v>170</v>
      </c>
      <c r="F139" s="19" t="s">
        <v>345</v>
      </c>
      <c r="G139" s="19" t="s">
        <v>235</v>
      </c>
      <c r="H139" s="19">
        <v>1000</v>
      </c>
      <c r="I139" s="19">
        <v>4</v>
      </c>
      <c r="J139" s="23"/>
      <c r="K139" s="21">
        <v>46.5</v>
      </c>
      <c r="L139" s="21">
        <v>45.7</v>
      </c>
      <c r="M139" s="21">
        <v>48.9</v>
      </c>
      <c r="N139" s="21">
        <v>44.6</v>
      </c>
      <c r="O139" s="21">
        <v>35.1</v>
      </c>
      <c r="P139" s="21"/>
      <c r="Q139" s="23">
        <v>15.52</v>
      </c>
      <c r="R139" s="22">
        <v>13.7</v>
      </c>
      <c r="S139" s="22">
        <v>16.38</v>
      </c>
      <c r="T139" s="22">
        <v>13.31</v>
      </c>
      <c r="U139" s="22">
        <v>4.6100000000000003</v>
      </c>
      <c r="V139" s="23"/>
      <c r="W139" s="23">
        <v>33.376344086021504</v>
      </c>
      <c r="X139" s="23">
        <v>29.9781181619256</v>
      </c>
      <c r="Y139" s="23">
        <v>33.496932515337427</v>
      </c>
      <c r="Z139" s="23">
        <v>29.843049327354258</v>
      </c>
      <c r="AA139" s="23">
        <v>13.133903133903136</v>
      </c>
      <c r="AB139" s="22"/>
      <c r="AC139" s="23">
        <v>29.55</v>
      </c>
      <c r="AD139" s="23">
        <v>29.66</v>
      </c>
      <c r="AE139" s="23">
        <v>30.74</v>
      </c>
      <c r="AF139" s="23">
        <v>29.37</v>
      </c>
      <c r="AG139" s="23">
        <v>28.89</v>
      </c>
      <c r="AH139" s="23"/>
      <c r="AI139" s="23">
        <v>63.548387096774192</v>
      </c>
      <c r="AJ139" s="23">
        <v>64.901531728665205</v>
      </c>
      <c r="AK139" s="23">
        <v>62.862985685071571</v>
      </c>
      <c r="AL139" s="23">
        <v>65.852017937219728</v>
      </c>
      <c r="AM139" s="23">
        <v>82.307692307692307</v>
      </c>
      <c r="AN139" s="23"/>
      <c r="AO139" s="23">
        <v>22.57</v>
      </c>
      <c r="AP139" s="22">
        <v>21.4</v>
      </c>
      <c r="AQ139" s="22">
        <v>23.93</v>
      </c>
      <c r="AR139" s="22">
        <v>23.56</v>
      </c>
      <c r="AS139" s="22">
        <v>24.26</v>
      </c>
      <c r="AT139" s="23"/>
      <c r="AU139" s="23">
        <v>48.537634408602152</v>
      </c>
      <c r="AV139" s="23">
        <v>46.827133479212243</v>
      </c>
      <c r="AW139" s="23">
        <v>48.936605316973413</v>
      </c>
      <c r="AX139" s="23">
        <v>52.825112107623319</v>
      </c>
      <c r="AY139" s="23">
        <v>69.116809116809122</v>
      </c>
      <c r="AZ139" s="22"/>
      <c r="BA139" s="23">
        <v>0.4</v>
      </c>
      <c r="BB139" s="22">
        <v>0.26</v>
      </c>
      <c r="BC139" s="22">
        <v>0.06</v>
      </c>
      <c r="BD139" s="22">
        <v>0.21</v>
      </c>
      <c r="BE139" s="22">
        <v>0.12</v>
      </c>
      <c r="BF139" s="23"/>
      <c r="BG139" s="23">
        <v>0.86021505376344087</v>
      </c>
      <c r="BH139" s="23">
        <v>0.56892778993435444</v>
      </c>
      <c r="BI139" s="23">
        <v>0.1226993865030675</v>
      </c>
      <c r="BJ139" s="23">
        <v>0.47085201793721965</v>
      </c>
      <c r="BK139" s="23">
        <v>0.34188034188034183</v>
      </c>
    </row>
    <row r="140" spans="1:63" x14ac:dyDescent="0.2">
      <c r="A140" s="19" t="s">
        <v>232</v>
      </c>
      <c r="B140" s="19" t="s">
        <v>233</v>
      </c>
      <c r="C140" s="19" t="s">
        <v>234</v>
      </c>
      <c r="D140" s="19" t="s">
        <v>8</v>
      </c>
      <c r="E140" s="19" t="s">
        <v>170</v>
      </c>
      <c r="F140" s="19" t="s">
        <v>345</v>
      </c>
      <c r="G140" s="19" t="s">
        <v>235</v>
      </c>
      <c r="H140" s="19">
        <v>1000</v>
      </c>
      <c r="I140" s="19">
        <v>4</v>
      </c>
      <c r="J140" s="23"/>
      <c r="K140" s="21">
        <v>37.700000000000003</v>
      </c>
      <c r="L140" s="21">
        <v>33.1</v>
      </c>
      <c r="M140" s="21">
        <v>35.200000000000003</v>
      </c>
      <c r="N140" s="21">
        <v>34.299999999999997</v>
      </c>
      <c r="O140" s="21">
        <v>30.7</v>
      </c>
      <c r="P140" s="21"/>
      <c r="Q140" s="23">
        <v>9.86</v>
      </c>
      <c r="R140" s="22">
        <v>3.6</v>
      </c>
      <c r="S140" s="22">
        <v>6.31</v>
      </c>
      <c r="T140" s="22">
        <v>5.47</v>
      </c>
      <c r="U140" s="22">
        <v>2.31</v>
      </c>
      <c r="V140" s="23"/>
      <c r="W140" s="23">
        <v>26.15384615384615</v>
      </c>
      <c r="X140" s="23">
        <v>10.876132930513595</v>
      </c>
      <c r="Y140" s="23">
        <v>17.92613636363636</v>
      </c>
      <c r="Z140" s="23">
        <v>15.947521865889215</v>
      </c>
      <c r="AA140" s="23">
        <v>7.5244299674267099</v>
      </c>
      <c r="AB140" s="22"/>
      <c r="AC140" s="23">
        <v>27.15</v>
      </c>
      <c r="AD140" s="23">
        <v>27.89</v>
      </c>
      <c r="AE140" s="23">
        <v>27.46</v>
      </c>
      <c r="AF140" s="23">
        <v>27.29</v>
      </c>
      <c r="AG140" s="23">
        <v>26.14</v>
      </c>
      <c r="AH140" s="23"/>
      <c r="AI140" s="23">
        <v>72.015915119363385</v>
      </c>
      <c r="AJ140" s="23">
        <v>84.259818731117818</v>
      </c>
      <c r="AK140" s="23">
        <v>78.011363636363626</v>
      </c>
      <c r="AL140" s="23">
        <v>79.562682215743436</v>
      </c>
      <c r="AM140" s="23">
        <v>85.146579804560261</v>
      </c>
      <c r="AN140" s="23"/>
      <c r="AO140" s="23">
        <v>22.31</v>
      </c>
      <c r="AP140" s="22">
        <v>20.54</v>
      </c>
      <c r="AQ140" s="22">
        <v>19.93</v>
      </c>
      <c r="AR140" s="22">
        <v>20.48</v>
      </c>
      <c r="AS140" s="22">
        <v>21.89</v>
      </c>
      <c r="AT140" s="23"/>
      <c r="AU140" s="23">
        <v>59.177718832891237</v>
      </c>
      <c r="AV140" s="23">
        <v>62.054380664652562</v>
      </c>
      <c r="AW140" s="23">
        <v>56.61931818181818</v>
      </c>
      <c r="AX140" s="23">
        <v>59.708454810495638</v>
      </c>
      <c r="AY140" s="23">
        <v>71.302931596091213</v>
      </c>
      <c r="AZ140" s="22"/>
      <c r="BA140" s="23">
        <v>0.13</v>
      </c>
      <c r="BB140" s="22">
        <v>0.18</v>
      </c>
      <c r="BC140" s="22">
        <v>0.32</v>
      </c>
      <c r="BD140" s="22">
        <v>0.01</v>
      </c>
      <c r="BE140" s="22">
        <v>0.02</v>
      </c>
      <c r="BF140" s="23"/>
      <c r="BG140" s="23">
        <v>0.34482758620689657</v>
      </c>
      <c r="BH140" s="23">
        <v>0.54380664652567978</v>
      </c>
      <c r="BI140" s="23">
        <v>0.90909090909090906</v>
      </c>
      <c r="BJ140" s="23">
        <v>2.9154518950437323E-2</v>
      </c>
      <c r="BK140" s="23">
        <v>6.5146579804560262E-2</v>
      </c>
    </row>
    <row r="141" spans="1:63" x14ac:dyDescent="0.2">
      <c r="A141" s="19" t="s">
        <v>232</v>
      </c>
      <c r="B141" s="19" t="s">
        <v>233</v>
      </c>
      <c r="C141" s="19" t="s">
        <v>234</v>
      </c>
      <c r="D141" s="19" t="s">
        <v>9</v>
      </c>
      <c r="E141" s="19" t="s">
        <v>170</v>
      </c>
      <c r="F141" s="19" t="s">
        <v>345</v>
      </c>
      <c r="G141" s="19" t="s">
        <v>235</v>
      </c>
      <c r="H141" s="19">
        <v>1000</v>
      </c>
      <c r="I141" s="19">
        <v>4</v>
      </c>
      <c r="J141" s="23"/>
      <c r="K141" s="21">
        <v>35.9</v>
      </c>
      <c r="L141" s="21">
        <v>37.6</v>
      </c>
      <c r="M141" s="21">
        <v>40.700000000000003</v>
      </c>
      <c r="N141" s="21">
        <v>42.3</v>
      </c>
      <c r="O141" s="23"/>
      <c r="P141" s="23"/>
      <c r="Q141" s="23">
        <v>2.39</v>
      </c>
      <c r="R141" s="22">
        <v>3.18</v>
      </c>
      <c r="S141" s="22">
        <v>7.5</v>
      </c>
      <c r="T141" s="22">
        <v>7.98</v>
      </c>
      <c r="U141" s="23"/>
      <c r="V141" s="23"/>
      <c r="W141" s="23">
        <v>6.6573816155988865</v>
      </c>
      <c r="X141" s="23">
        <v>8.4574468085106389</v>
      </c>
      <c r="Y141" s="23">
        <v>18.427518427518429</v>
      </c>
      <c r="Z141" s="23">
        <v>18.865248226950357</v>
      </c>
      <c r="AA141" s="23"/>
      <c r="AB141" s="23"/>
      <c r="AC141" s="23">
        <v>32.450000000000003</v>
      </c>
      <c r="AD141" s="23">
        <v>32.99</v>
      </c>
      <c r="AE141" s="23">
        <v>32.049999999999997</v>
      </c>
      <c r="AF141" s="23">
        <v>32.590000000000003</v>
      </c>
      <c r="AG141" s="23"/>
      <c r="AH141" s="23"/>
      <c r="AI141" s="23">
        <v>90.389972144846809</v>
      </c>
      <c r="AJ141" s="23">
        <v>87.739361702127667</v>
      </c>
      <c r="AK141" s="23">
        <v>78.746928746928731</v>
      </c>
      <c r="AL141" s="23">
        <v>77.044917257683238</v>
      </c>
      <c r="AM141" s="23"/>
      <c r="AN141" s="23"/>
      <c r="AO141" s="23">
        <v>24.54</v>
      </c>
      <c r="AP141" s="22">
        <v>24.35</v>
      </c>
      <c r="AQ141" s="22">
        <v>25.25</v>
      </c>
      <c r="AR141" s="22">
        <v>26.15</v>
      </c>
      <c r="AS141" s="23"/>
      <c r="AT141" s="23"/>
      <c r="AU141" s="23">
        <v>68.356545961002794</v>
      </c>
      <c r="AV141" s="23">
        <v>64.760638297872347</v>
      </c>
      <c r="AW141" s="23">
        <v>62.039312039312037</v>
      </c>
      <c r="AX141" s="23">
        <v>61.820330969267147</v>
      </c>
      <c r="AY141" s="23"/>
      <c r="AZ141" s="23"/>
      <c r="BA141" s="23">
        <v>7.0000000000000007E-2</v>
      </c>
      <c r="BB141" s="22">
        <v>0.24</v>
      </c>
      <c r="BC141" s="22">
        <v>0.13</v>
      </c>
      <c r="BD141" s="22">
        <v>0.18</v>
      </c>
      <c r="BE141" s="23"/>
      <c r="BF141" s="23"/>
      <c r="BG141" s="23">
        <v>0.19498607242339835</v>
      </c>
      <c r="BH141" s="23">
        <v>0.63829787234042545</v>
      </c>
      <c r="BI141" s="23">
        <v>0.31941031941031939</v>
      </c>
      <c r="BJ141" s="23">
        <v>0.42553191489361702</v>
      </c>
      <c r="BK141" s="23"/>
    </row>
    <row r="142" spans="1:63" x14ac:dyDescent="0.2">
      <c r="A142" s="19" t="s">
        <v>232</v>
      </c>
      <c r="B142" s="19" t="s">
        <v>233</v>
      </c>
      <c r="C142" s="19" t="s">
        <v>234</v>
      </c>
      <c r="D142" s="19" t="s">
        <v>10</v>
      </c>
      <c r="E142" s="19" t="s">
        <v>170</v>
      </c>
      <c r="F142" s="19" t="s">
        <v>345</v>
      </c>
      <c r="G142" s="19" t="s">
        <v>235</v>
      </c>
      <c r="H142" s="19">
        <v>1000</v>
      </c>
      <c r="I142" s="19">
        <v>4</v>
      </c>
      <c r="J142" s="23"/>
      <c r="K142" s="21">
        <v>34.4</v>
      </c>
      <c r="L142" s="21">
        <v>34.799999999999997</v>
      </c>
      <c r="M142" s="21">
        <v>37.6</v>
      </c>
      <c r="N142" s="21">
        <v>38.299999999999997</v>
      </c>
      <c r="O142" s="21">
        <v>36.9</v>
      </c>
      <c r="P142" s="21"/>
      <c r="Q142" s="23">
        <v>3.38</v>
      </c>
      <c r="R142" s="22">
        <v>2.37</v>
      </c>
      <c r="S142" s="22">
        <v>5.64</v>
      </c>
      <c r="T142" s="22">
        <v>6.17</v>
      </c>
      <c r="U142" s="22">
        <v>4.7699999999999996</v>
      </c>
      <c r="V142" s="23"/>
      <c r="W142" s="23">
        <v>9.8255813953488378</v>
      </c>
      <c r="X142" s="23">
        <v>6.8103448275862082</v>
      </c>
      <c r="Y142" s="23">
        <v>15</v>
      </c>
      <c r="Z142" s="23">
        <v>16.109660574412533</v>
      </c>
      <c r="AA142" s="23">
        <v>12.926829268292684</v>
      </c>
      <c r="AB142" s="22"/>
      <c r="AC142" s="23">
        <v>30.5</v>
      </c>
      <c r="AD142" s="23">
        <v>31.38</v>
      </c>
      <c r="AE142" s="23">
        <v>30.94</v>
      </c>
      <c r="AF142" s="23">
        <v>30.59</v>
      </c>
      <c r="AG142" s="23">
        <v>30.47</v>
      </c>
      <c r="AH142" s="23"/>
      <c r="AI142" s="23">
        <v>88.662790697674424</v>
      </c>
      <c r="AJ142" s="23">
        <v>90.172413793103459</v>
      </c>
      <c r="AK142" s="23">
        <v>82.287234042553195</v>
      </c>
      <c r="AL142" s="23">
        <v>79.869451697127943</v>
      </c>
      <c r="AM142" s="23">
        <v>82.574525745257461</v>
      </c>
      <c r="AN142" s="23"/>
      <c r="AO142" s="23">
        <v>22.56</v>
      </c>
      <c r="AP142" s="22">
        <v>22.93</v>
      </c>
      <c r="AQ142" s="22">
        <v>22.55</v>
      </c>
      <c r="AR142" s="22">
        <v>23.8</v>
      </c>
      <c r="AS142" s="22">
        <v>25.3</v>
      </c>
      <c r="AT142" s="23"/>
      <c r="AU142" s="23">
        <v>65.581395348837219</v>
      </c>
      <c r="AV142" s="23">
        <v>65.890804597701162</v>
      </c>
      <c r="AW142" s="23">
        <v>59.973404255319153</v>
      </c>
      <c r="AX142" s="23">
        <v>62.140992167101835</v>
      </c>
      <c r="AY142" s="23">
        <v>68.563685636856377</v>
      </c>
      <c r="AZ142" s="22"/>
      <c r="BA142" s="23">
        <v>0.06</v>
      </c>
      <c r="BB142" s="22">
        <v>0.06</v>
      </c>
      <c r="BC142" s="22">
        <v>0.2</v>
      </c>
      <c r="BD142" s="22">
        <v>0.03</v>
      </c>
      <c r="BE142" s="22">
        <v>0.13</v>
      </c>
      <c r="BF142" s="23"/>
      <c r="BG142" s="23">
        <v>0.1744186046511628</v>
      </c>
      <c r="BH142" s="23">
        <v>0.17241379310344829</v>
      </c>
      <c r="BI142" s="23">
        <v>0.53191489361702127</v>
      </c>
      <c r="BJ142" s="23">
        <v>7.8328981723237601E-2</v>
      </c>
      <c r="BK142" s="23">
        <v>0.35230352303523038</v>
      </c>
    </row>
    <row r="143" spans="1:63" x14ac:dyDescent="0.2">
      <c r="A143" s="19" t="s">
        <v>232</v>
      </c>
      <c r="B143" s="19" t="s">
        <v>233</v>
      </c>
      <c r="C143" s="19" t="s">
        <v>234</v>
      </c>
      <c r="D143" s="19" t="s">
        <v>11</v>
      </c>
      <c r="E143" s="19" t="s">
        <v>170</v>
      </c>
      <c r="F143" s="19" t="s">
        <v>345</v>
      </c>
      <c r="G143" s="19" t="s">
        <v>235</v>
      </c>
      <c r="H143" s="19">
        <v>1000</v>
      </c>
      <c r="I143" s="19">
        <v>4</v>
      </c>
      <c r="J143" s="23"/>
      <c r="K143" s="21">
        <v>40.6</v>
      </c>
      <c r="L143" s="21">
        <v>39.6</v>
      </c>
      <c r="M143" s="21">
        <v>42.4</v>
      </c>
      <c r="N143" s="21">
        <v>39.700000000000003</v>
      </c>
      <c r="O143" s="21">
        <v>33.799999999999997</v>
      </c>
      <c r="P143" s="21"/>
      <c r="Q143" s="23">
        <v>12.71</v>
      </c>
      <c r="R143" s="22">
        <v>10.49</v>
      </c>
      <c r="S143" s="22">
        <v>12.88</v>
      </c>
      <c r="T143" s="22">
        <v>10.01</v>
      </c>
      <c r="U143" s="22">
        <v>4.16</v>
      </c>
      <c r="V143" s="23"/>
      <c r="W143" s="23">
        <v>31.305418719211826</v>
      </c>
      <c r="X143" s="23">
        <v>26.48989898989899</v>
      </c>
      <c r="Y143" s="23">
        <v>30.377358490566042</v>
      </c>
      <c r="Z143" s="23">
        <v>25.21410579345088</v>
      </c>
      <c r="AA143" s="23">
        <v>12.30769230769231</v>
      </c>
      <c r="AB143" s="22"/>
      <c r="AC143" s="23">
        <v>26.71</v>
      </c>
      <c r="AD143" s="23">
        <v>27.34</v>
      </c>
      <c r="AE143" s="23">
        <v>27.87</v>
      </c>
      <c r="AF143" s="23">
        <v>28.38</v>
      </c>
      <c r="AG143" s="23">
        <v>27.97</v>
      </c>
      <c r="AH143" s="23"/>
      <c r="AI143" s="23">
        <v>65.78817733990148</v>
      </c>
      <c r="AJ143" s="23">
        <v>69.040404040404042</v>
      </c>
      <c r="AK143" s="23">
        <v>65.731132075471692</v>
      </c>
      <c r="AL143" s="23">
        <v>71.486146095717871</v>
      </c>
      <c r="AM143" s="23">
        <v>82.751479289940832</v>
      </c>
      <c r="AN143" s="23"/>
      <c r="AO143" s="23">
        <v>19.649999999999999</v>
      </c>
      <c r="AP143" s="22">
        <v>20.43</v>
      </c>
      <c r="AQ143" s="22">
        <v>20.22</v>
      </c>
      <c r="AR143" s="22">
        <v>23.1</v>
      </c>
      <c r="AS143" s="22">
        <v>23.58</v>
      </c>
      <c r="AT143" s="23"/>
      <c r="AU143" s="23">
        <v>48.399014778325117</v>
      </c>
      <c r="AV143" s="23">
        <v>51.590909090909086</v>
      </c>
      <c r="AW143" s="23">
        <v>47.688679245283019</v>
      </c>
      <c r="AX143" s="23">
        <v>58.186397984886653</v>
      </c>
      <c r="AY143" s="23">
        <v>69.76331360946746</v>
      </c>
      <c r="AZ143" s="22"/>
      <c r="BA143" s="23">
        <v>0.12</v>
      </c>
      <c r="BB143" s="22">
        <v>0.22</v>
      </c>
      <c r="BC143" s="22">
        <v>0.04</v>
      </c>
      <c r="BD143" s="22">
        <v>7.0000000000000007E-2</v>
      </c>
      <c r="BE143" s="22">
        <v>0.11</v>
      </c>
      <c r="BF143" s="23"/>
      <c r="BG143" s="23">
        <v>0.29556650246305416</v>
      </c>
      <c r="BH143" s="23">
        <v>0.55555555555555558</v>
      </c>
      <c r="BI143" s="23">
        <v>9.4339622641509441E-2</v>
      </c>
      <c r="BJ143" s="23">
        <v>0.17632241813602015</v>
      </c>
      <c r="BK143" s="23">
        <v>0.32544378698224857</v>
      </c>
    </row>
    <row r="144" spans="1:63" x14ac:dyDescent="0.2">
      <c r="A144" s="19" t="s">
        <v>232</v>
      </c>
      <c r="B144" s="19" t="s">
        <v>233</v>
      </c>
      <c r="C144" s="19" t="s">
        <v>234</v>
      </c>
      <c r="D144" s="19" t="s">
        <v>12</v>
      </c>
      <c r="E144" s="19" t="s">
        <v>170</v>
      </c>
      <c r="F144" s="19" t="s">
        <v>345</v>
      </c>
      <c r="G144" s="19" t="s">
        <v>235</v>
      </c>
      <c r="H144" s="19">
        <v>1000</v>
      </c>
      <c r="I144" s="19">
        <v>4</v>
      </c>
      <c r="J144" s="23"/>
      <c r="K144" s="21">
        <v>40.9</v>
      </c>
      <c r="L144" s="21">
        <v>36.1</v>
      </c>
      <c r="M144" s="21">
        <v>36</v>
      </c>
      <c r="N144" s="21">
        <v>36.299999999999997</v>
      </c>
      <c r="O144" s="21">
        <v>35</v>
      </c>
      <c r="P144" s="21"/>
      <c r="Q144" s="23">
        <v>15.39</v>
      </c>
      <c r="R144" s="22">
        <v>10.210000000000001</v>
      </c>
      <c r="S144" s="22">
        <v>10.26</v>
      </c>
      <c r="T144" s="22">
        <v>9.5</v>
      </c>
      <c r="U144" s="22">
        <v>7.85</v>
      </c>
      <c r="V144" s="23"/>
      <c r="W144" s="23">
        <v>37.628361858190715</v>
      </c>
      <c r="X144" s="23">
        <v>28.282548476454295</v>
      </c>
      <c r="Y144" s="23">
        <v>28.499999999999996</v>
      </c>
      <c r="Z144" s="23">
        <v>26.170798898071627</v>
      </c>
      <c r="AA144" s="23">
        <v>22.428571428571427</v>
      </c>
      <c r="AB144" s="22"/>
      <c r="AC144" s="23">
        <v>24.78</v>
      </c>
      <c r="AD144" s="23">
        <v>24.52</v>
      </c>
      <c r="AE144" s="23">
        <v>24.32</v>
      </c>
      <c r="AF144" s="23">
        <v>25.5</v>
      </c>
      <c r="AG144" s="23">
        <v>25.92</v>
      </c>
      <c r="AH144" s="23"/>
      <c r="AI144" s="23">
        <v>60.586797066014675</v>
      </c>
      <c r="AJ144" s="23">
        <v>67.92243767313019</v>
      </c>
      <c r="AK144" s="23">
        <v>67.555555555555557</v>
      </c>
      <c r="AL144" s="23">
        <v>70.247933884297538</v>
      </c>
      <c r="AM144" s="23">
        <v>74.057142857142864</v>
      </c>
      <c r="AN144" s="23"/>
      <c r="AO144" s="23">
        <v>19.62</v>
      </c>
      <c r="AP144" s="22">
        <v>17.62</v>
      </c>
      <c r="AQ144" s="22">
        <v>17.8</v>
      </c>
      <c r="AR144" s="22">
        <v>18.329999999999998</v>
      </c>
      <c r="AS144" s="22">
        <v>21.73</v>
      </c>
      <c r="AT144" s="23"/>
      <c r="AU144" s="23">
        <v>47.970660146699274</v>
      </c>
      <c r="AV144" s="23">
        <v>48.80886426592798</v>
      </c>
      <c r="AW144" s="23">
        <v>49.444444444444443</v>
      </c>
      <c r="AX144" s="23">
        <v>50.495867768595041</v>
      </c>
      <c r="AY144" s="23">
        <v>62.085714285714289</v>
      </c>
      <c r="AZ144" s="22"/>
      <c r="BA144" s="23">
        <v>-0.02</v>
      </c>
      <c r="BB144" s="22">
        <v>0.04</v>
      </c>
      <c r="BC144" s="22">
        <v>0.18</v>
      </c>
      <c r="BD144" s="22">
        <v>0.13</v>
      </c>
      <c r="BE144" s="22">
        <v>0.13</v>
      </c>
      <c r="BF144" s="23"/>
      <c r="BG144" s="23">
        <v>0</v>
      </c>
      <c r="BH144" s="23">
        <v>0.11080332409972297</v>
      </c>
      <c r="BI144" s="23">
        <v>0.5</v>
      </c>
      <c r="BJ144" s="23">
        <v>0.35812672176308541</v>
      </c>
      <c r="BK144" s="23">
        <v>0.37142857142857144</v>
      </c>
    </row>
    <row r="145" spans="1:63" x14ac:dyDescent="0.2">
      <c r="A145" s="19" t="s">
        <v>232</v>
      </c>
      <c r="B145" s="19" t="s">
        <v>233</v>
      </c>
      <c r="C145" s="19" t="s">
        <v>234</v>
      </c>
      <c r="D145" s="19" t="s">
        <v>13</v>
      </c>
      <c r="E145" s="19" t="s">
        <v>170</v>
      </c>
      <c r="F145" s="19" t="s">
        <v>345</v>
      </c>
      <c r="G145" s="19" t="s">
        <v>235</v>
      </c>
      <c r="H145" s="19">
        <v>1000</v>
      </c>
      <c r="I145" s="19">
        <v>4</v>
      </c>
      <c r="J145" s="23"/>
      <c r="K145" s="21">
        <v>50.9</v>
      </c>
      <c r="L145" s="21">
        <v>37.4</v>
      </c>
      <c r="M145" s="21">
        <v>41.5</v>
      </c>
      <c r="N145" s="21">
        <v>35.700000000000003</v>
      </c>
      <c r="O145" s="23"/>
      <c r="P145" s="23"/>
      <c r="Q145" s="23">
        <v>17.760000000000002</v>
      </c>
      <c r="R145" s="22">
        <v>7.49</v>
      </c>
      <c r="S145" s="22">
        <v>11.02</v>
      </c>
      <c r="T145" s="22">
        <v>6.29</v>
      </c>
      <c r="U145" s="23"/>
      <c r="V145" s="23"/>
      <c r="W145" s="23">
        <v>34.891944990176817</v>
      </c>
      <c r="X145" s="23">
        <v>20.026737967914439</v>
      </c>
      <c r="Y145" s="23">
        <v>26.554216867469876</v>
      </c>
      <c r="Z145" s="23">
        <v>17.619047619047617</v>
      </c>
      <c r="AA145" s="23"/>
      <c r="AB145" s="23"/>
      <c r="AC145" s="23">
        <v>31.37</v>
      </c>
      <c r="AD145" s="23">
        <v>28.16</v>
      </c>
      <c r="AE145" s="23">
        <v>28.59</v>
      </c>
      <c r="AF145" s="23">
        <v>27.57</v>
      </c>
      <c r="AG145" s="23"/>
      <c r="AH145" s="23"/>
      <c r="AI145" s="23">
        <v>61.630648330058946</v>
      </c>
      <c r="AJ145" s="23">
        <v>75.294117647058826</v>
      </c>
      <c r="AK145" s="23">
        <v>68.891566265060248</v>
      </c>
      <c r="AL145" s="23">
        <v>77.22689075630251</v>
      </c>
      <c r="AM145" s="23"/>
      <c r="AN145" s="23"/>
      <c r="AO145" s="23">
        <v>23.12</v>
      </c>
      <c r="AP145" s="22">
        <v>20.36</v>
      </c>
      <c r="AQ145" s="22">
        <v>21.43</v>
      </c>
      <c r="AR145" s="22">
        <v>21.3</v>
      </c>
      <c r="AS145" s="23"/>
      <c r="AT145" s="23"/>
      <c r="AU145" s="23">
        <v>45.422396856581535</v>
      </c>
      <c r="AV145" s="23">
        <v>54.438502673796798</v>
      </c>
      <c r="AW145" s="23">
        <v>51.638554216867469</v>
      </c>
      <c r="AX145" s="23">
        <v>59.663865546218489</v>
      </c>
      <c r="AY145" s="23"/>
      <c r="AZ145" s="23"/>
      <c r="BA145" s="23">
        <v>0.21</v>
      </c>
      <c r="BB145" s="22">
        <v>0.24</v>
      </c>
      <c r="BC145" s="22">
        <v>0.21</v>
      </c>
      <c r="BD145" s="22">
        <v>0.09</v>
      </c>
      <c r="BE145" s="23"/>
      <c r="BF145" s="23"/>
      <c r="BG145" s="23">
        <v>0.41257367387033395</v>
      </c>
      <c r="BH145" s="23">
        <v>0.64171122994652408</v>
      </c>
      <c r="BI145" s="23">
        <v>0.50602409638554213</v>
      </c>
      <c r="BJ145" s="23">
        <v>0.25210084033613445</v>
      </c>
      <c r="BK145" s="23"/>
    </row>
    <row r="146" spans="1:63" x14ac:dyDescent="0.2">
      <c r="A146" s="19" t="s">
        <v>232</v>
      </c>
      <c r="B146" s="19" t="s">
        <v>233</v>
      </c>
      <c r="C146" s="19" t="s">
        <v>234</v>
      </c>
      <c r="D146" s="19" t="s">
        <v>18</v>
      </c>
      <c r="E146" s="19" t="s">
        <v>170</v>
      </c>
      <c r="F146" s="19" t="s">
        <v>345</v>
      </c>
      <c r="G146" s="19" t="s">
        <v>235</v>
      </c>
      <c r="H146" s="19">
        <v>1000</v>
      </c>
      <c r="I146" s="19">
        <v>4</v>
      </c>
      <c r="J146" s="23"/>
      <c r="K146" s="21">
        <v>36</v>
      </c>
      <c r="L146" s="21">
        <v>39.5</v>
      </c>
      <c r="M146" s="21">
        <v>39.200000000000003</v>
      </c>
      <c r="N146" s="21">
        <v>36.1</v>
      </c>
      <c r="O146" s="21">
        <v>34.4</v>
      </c>
      <c r="P146" s="21"/>
      <c r="Q146" s="22">
        <v>3.36</v>
      </c>
      <c r="R146" s="22">
        <v>6.62</v>
      </c>
      <c r="S146" s="22">
        <v>6.36</v>
      </c>
      <c r="T146" s="22">
        <v>4.2</v>
      </c>
      <c r="U146" s="22">
        <v>2.38</v>
      </c>
      <c r="V146" s="23"/>
      <c r="W146" s="23">
        <v>9.3333333333333321</v>
      </c>
      <c r="X146" s="23">
        <v>16.759493670886076</v>
      </c>
      <c r="Y146" s="23">
        <v>16.224489795918366</v>
      </c>
      <c r="Z146" s="23">
        <v>11.634349030470915</v>
      </c>
      <c r="AA146" s="23">
        <v>6.9186046511627906</v>
      </c>
      <c r="AB146" s="22"/>
      <c r="AC146" s="23">
        <v>31.91</v>
      </c>
      <c r="AD146" s="23">
        <v>31.76</v>
      </c>
      <c r="AE146" s="23">
        <v>31.64</v>
      </c>
      <c r="AF146" s="23">
        <v>31.22</v>
      </c>
      <c r="AG146" s="23">
        <v>30.83</v>
      </c>
      <c r="AH146" s="23"/>
      <c r="AI146" s="23">
        <v>88.638888888888886</v>
      </c>
      <c r="AJ146" s="23">
        <v>80.405063291139243</v>
      </c>
      <c r="AK146" s="23">
        <v>80.714285714285708</v>
      </c>
      <c r="AL146" s="23">
        <v>86.481994459833786</v>
      </c>
      <c r="AM146" s="23">
        <v>89.622093023255815</v>
      </c>
      <c r="AN146" s="23"/>
      <c r="AO146" s="22">
        <v>24.74</v>
      </c>
      <c r="AP146" s="22">
        <v>25.08</v>
      </c>
      <c r="AQ146" s="22">
        <v>23.04</v>
      </c>
      <c r="AR146" s="22">
        <v>24.31</v>
      </c>
      <c r="AS146" s="22">
        <v>26.06</v>
      </c>
      <c r="AT146" s="23"/>
      <c r="AU146" s="23">
        <v>68.722222222222214</v>
      </c>
      <c r="AV146" s="23">
        <v>63.493670886075947</v>
      </c>
      <c r="AW146" s="23">
        <v>58.775510204081627</v>
      </c>
      <c r="AX146" s="23">
        <v>67.340720221606645</v>
      </c>
      <c r="AY146" s="23">
        <v>75.755813953488371</v>
      </c>
      <c r="AZ146" s="22"/>
      <c r="BA146" s="22">
        <v>0.11</v>
      </c>
      <c r="BB146" s="22">
        <v>0.1</v>
      </c>
      <c r="BC146" s="22">
        <v>0.14000000000000001</v>
      </c>
      <c r="BD146" s="22">
        <v>0.1</v>
      </c>
      <c r="BE146" s="22">
        <v>0.09</v>
      </c>
      <c r="BF146" s="23"/>
      <c r="BG146" s="23">
        <v>0.30555555555555558</v>
      </c>
      <c r="BH146" s="23">
        <v>0.25316455696202533</v>
      </c>
      <c r="BI146" s="23">
        <v>0.35714285714285715</v>
      </c>
      <c r="BJ146" s="23">
        <v>0.2770083102493075</v>
      </c>
      <c r="BK146" s="23">
        <v>0.26162790697674421</v>
      </c>
    </row>
    <row r="147" spans="1:63" x14ac:dyDescent="0.2">
      <c r="A147" s="19" t="s">
        <v>232</v>
      </c>
      <c r="B147" s="19" t="s">
        <v>233</v>
      </c>
      <c r="C147" s="19" t="s">
        <v>234</v>
      </c>
      <c r="D147" s="19" t="s">
        <v>19</v>
      </c>
      <c r="E147" s="19" t="s">
        <v>170</v>
      </c>
      <c r="F147" s="19" t="s">
        <v>345</v>
      </c>
      <c r="G147" s="19" t="s">
        <v>235</v>
      </c>
      <c r="H147" s="19">
        <v>1000</v>
      </c>
      <c r="I147" s="19">
        <v>4</v>
      </c>
      <c r="J147" s="23"/>
      <c r="K147" s="21">
        <v>33.200000000000003</v>
      </c>
      <c r="L147" s="21">
        <v>36.9</v>
      </c>
      <c r="M147" s="21">
        <v>39.700000000000003</v>
      </c>
      <c r="N147" s="21">
        <v>40.299999999999997</v>
      </c>
      <c r="O147" s="21">
        <v>39</v>
      </c>
      <c r="P147" s="21"/>
      <c r="Q147" s="22">
        <v>3.97</v>
      </c>
      <c r="R147" s="22">
        <v>6.83</v>
      </c>
      <c r="S147" s="22">
        <v>9.01</v>
      </c>
      <c r="T147" s="22">
        <v>9.68</v>
      </c>
      <c r="U147" s="22">
        <v>7.99</v>
      </c>
      <c r="V147" s="23"/>
      <c r="W147" s="23">
        <v>11.957831325301205</v>
      </c>
      <c r="X147" s="23">
        <v>18.509485094850948</v>
      </c>
      <c r="Y147" s="23">
        <v>22.695214105793447</v>
      </c>
      <c r="Z147" s="23">
        <v>24.019851116625311</v>
      </c>
      <c r="AA147" s="23">
        <v>20.487179487179489</v>
      </c>
      <c r="AB147" s="22"/>
      <c r="AC147" s="23">
        <v>28.56</v>
      </c>
      <c r="AD147" s="23">
        <v>28.55</v>
      </c>
      <c r="AE147" s="23">
        <v>29.07</v>
      </c>
      <c r="AF147" s="23">
        <v>29.07</v>
      </c>
      <c r="AG147" s="23">
        <v>28.85</v>
      </c>
      <c r="AH147" s="23"/>
      <c r="AI147" s="23">
        <v>86.024096385542165</v>
      </c>
      <c r="AJ147" s="23">
        <v>77.371273712737135</v>
      </c>
      <c r="AK147" s="23">
        <v>73.224181360201513</v>
      </c>
      <c r="AL147" s="23">
        <v>72.133995037220856</v>
      </c>
      <c r="AM147" s="23">
        <v>73.974358974358978</v>
      </c>
      <c r="AN147" s="23"/>
      <c r="AO147" s="22">
        <v>21.8</v>
      </c>
      <c r="AP147" s="22">
        <v>23.12</v>
      </c>
      <c r="AQ147" s="22">
        <v>21.49</v>
      </c>
      <c r="AR147" s="22">
        <v>21.01</v>
      </c>
      <c r="AS147" s="22">
        <v>24.24</v>
      </c>
      <c r="AT147" s="23"/>
      <c r="AU147" s="23">
        <v>65.662650602409627</v>
      </c>
      <c r="AV147" s="23">
        <v>62.655826558265595</v>
      </c>
      <c r="AW147" s="23">
        <v>54.130982367758172</v>
      </c>
      <c r="AX147" s="23">
        <v>52.133995037220849</v>
      </c>
      <c r="AY147" s="23">
        <v>62.153846153846146</v>
      </c>
      <c r="AZ147" s="22"/>
      <c r="BA147" s="22">
        <v>0.01</v>
      </c>
      <c r="BB147" s="22">
        <v>0.17</v>
      </c>
      <c r="BC147" s="22">
        <v>0.09</v>
      </c>
      <c r="BD147" s="22">
        <v>7.0000000000000007E-2</v>
      </c>
      <c r="BE147" s="22">
        <v>0.22</v>
      </c>
      <c r="BF147" s="23"/>
      <c r="BG147" s="23">
        <v>3.012048192771084E-2</v>
      </c>
      <c r="BH147" s="23">
        <v>0.46070460704607052</v>
      </c>
      <c r="BI147" s="23">
        <v>0.22670025188916876</v>
      </c>
      <c r="BJ147" s="23">
        <v>0.17369727047146405</v>
      </c>
      <c r="BK147" s="23">
        <v>0.5641025641025641</v>
      </c>
    </row>
    <row r="148" spans="1:63" x14ac:dyDescent="0.2">
      <c r="A148" s="19" t="s">
        <v>232</v>
      </c>
      <c r="B148" s="19" t="s">
        <v>233</v>
      </c>
      <c r="C148" s="19" t="s">
        <v>234</v>
      </c>
      <c r="D148" s="19" t="s">
        <v>20</v>
      </c>
      <c r="E148" s="19" t="s">
        <v>170</v>
      </c>
      <c r="F148" s="19" t="s">
        <v>345</v>
      </c>
      <c r="G148" s="19" t="s">
        <v>235</v>
      </c>
      <c r="H148" s="19">
        <v>1000</v>
      </c>
      <c r="I148" s="19">
        <v>4</v>
      </c>
      <c r="J148" s="23"/>
      <c r="K148" s="21">
        <v>33.1</v>
      </c>
      <c r="L148" s="21">
        <v>32.9</v>
      </c>
      <c r="M148" s="21">
        <v>32.700000000000003</v>
      </c>
      <c r="N148" s="21">
        <v>32.4</v>
      </c>
      <c r="O148" s="21">
        <v>30</v>
      </c>
      <c r="P148" s="21"/>
      <c r="Q148" s="22">
        <v>4.54</v>
      </c>
      <c r="R148" s="22">
        <v>3.79</v>
      </c>
      <c r="S148" s="22">
        <v>3.85</v>
      </c>
      <c r="T148" s="22">
        <v>3.58</v>
      </c>
      <c r="U148" s="22">
        <v>2.09</v>
      </c>
      <c r="V148" s="23"/>
      <c r="W148" s="23">
        <v>13.716012084592144</v>
      </c>
      <c r="X148" s="23">
        <v>11.519756838905776</v>
      </c>
      <c r="Y148" s="23">
        <v>11.773700305810397</v>
      </c>
      <c r="Z148" s="23">
        <v>11.049382716049383</v>
      </c>
      <c r="AA148" s="23">
        <v>6.9666666666666668</v>
      </c>
      <c r="AB148" s="22"/>
      <c r="AC148" s="23">
        <v>27.75</v>
      </c>
      <c r="AD148" s="23">
        <v>27.8</v>
      </c>
      <c r="AE148" s="23">
        <v>27.39</v>
      </c>
      <c r="AF148" s="23">
        <v>27.88</v>
      </c>
      <c r="AG148" s="23">
        <v>25.86</v>
      </c>
      <c r="AH148" s="23"/>
      <c r="AI148" s="23">
        <v>83.836858006042291</v>
      </c>
      <c r="AJ148" s="23">
        <v>84.498480243161097</v>
      </c>
      <c r="AK148" s="23">
        <v>83.761467889908246</v>
      </c>
      <c r="AL148" s="23">
        <v>86.049382716049379</v>
      </c>
      <c r="AM148" s="23">
        <v>86.2</v>
      </c>
      <c r="AN148" s="23"/>
      <c r="AO148" s="22">
        <v>23.14</v>
      </c>
      <c r="AP148" s="22">
        <v>22</v>
      </c>
      <c r="AQ148" s="22">
        <v>20.77</v>
      </c>
      <c r="AR148" s="22">
        <v>20.92</v>
      </c>
      <c r="AS148" s="22">
        <v>21.93</v>
      </c>
      <c r="AT148" s="23"/>
      <c r="AU148" s="23">
        <v>69.909365558912384</v>
      </c>
      <c r="AV148" s="23">
        <v>66.869300911854097</v>
      </c>
      <c r="AW148" s="23">
        <v>63.516819571865433</v>
      </c>
      <c r="AX148" s="23">
        <v>64.567901234567913</v>
      </c>
      <c r="AY148" s="23">
        <v>73.099999999999994</v>
      </c>
      <c r="AZ148" s="22"/>
      <c r="BA148" s="22">
        <v>0.03</v>
      </c>
      <c r="BB148" s="22">
        <v>0.17</v>
      </c>
      <c r="BC148" s="22">
        <v>0.12</v>
      </c>
      <c r="BD148" s="22">
        <v>0.11</v>
      </c>
      <c r="BE148" s="22">
        <v>0.06</v>
      </c>
      <c r="BF148" s="23"/>
      <c r="BG148" s="23">
        <v>9.0634441087613288E-2</v>
      </c>
      <c r="BH148" s="23">
        <v>0.51671732522796365</v>
      </c>
      <c r="BI148" s="23">
        <v>0.36697247706422009</v>
      </c>
      <c r="BJ148" s="23">
        <v>0.33950617283950618</v>
      </c>
      <c r="BK148" s="23">
        <v>0.2</v>
      </c>
    </row>
    <row r="149" spans="1:63" x14ac:dyDescent="0.2">
      <c r="A149" s="19" t="s">
        <v>232</v>
      </c>
      <c r="B149" s="19" t="s">
        <v>233</v>
      </c>
      <c r="C149" s="19" t="s">
        <v>234</v>
      </c>
      <c r="D149" s="19" t="s">
        <v>21</v>
      </c>
      <c r="E149" s="19" t="s">
        <v>170</v>
      </c>
      <c r="F149" s="19" t="s">
        <v>345</v>
      </c>
      <c r="G149" s="19" t="s">
        <v>235</v>
      </c>
      <c r="H149" s="19">
        <v>1000</v>
      </c>
      <c r="I149" s="19">
        <v>4</v>
      </c>
      <c r="J149" s="23"/>
      <c r="K149" s="21">
        <v>46.7</v>
      </c>
      <c r="L149" s="21">
        <v>40.299999999999997</v>
      </c>
      <c r="M149" s="21">
        <v>39.9</v>
      </c>
      <c r="N149" s="21">
        <v>37.700000000000003</v>
      </c>
      <c r="O149" s="21">
        <v>36.5</v>
      </c>
      <c r="P149" s="21"/>
      <c r="Q149" s="22">
        <v>15.52</v>
      </c>
      <c r="R149" s="22">
        <v>8.6199999999999992</v>
      </c>
      <c r="S149" s="22">
        <v>7.38</v>
      </c>
      <c r="T149" s="22">
        <v>5.96</v>
      </c>
      <c r="U149" s="22">
        <v>3.25</v>
      </c>
      <c r="V149" s="23"/>
      <c r="W149" s="23">
        <v>33.233404710920766</v>
      </c>
      <c r="X149" s="23">
        <v>21.389578163771709</v>
      </c>
      <c r="Y149" s="23">
        <v>18.496240601503761</v>
      </c>
      <c r="Z149" s="23">
        <v>15.809018567639255</v>
      </c>
      <c r="AA149" s="23">
        <v>8.9041095890410951</v>
      </c>
      <c r="AB149" s="22"/>
      <c r="AC149" s="23">
        <v>30.23</v>
      </c>
      <c r="AD149" s="23">
        <v>30.6</v>
      </c>
      <c r="AE149" s="23">
        <v>30.89</v>
      </c>
      <c r="AF149" s="23">
        <v>30.59</v>
      </c>
      <c r="AG149" s="23">
        <v>31.64</v>
      </c>
      <c r="AH149" s="23"/>
      <c r="AI149" s="23">
        <v>64.732334047109205</v>
      </c>
      <c r="AJ149" s="23">
        <v>75.930521091811414</v>
      </c>
      <c r="AK149" s="23">
        <v>77.418546365914793</v>
      </c>
      <c r="AL149" s="23">
        <v>81.140583554376661</v>
      </c>
      <c r="AM149" s="23">
        <v>86.68493150684931</v>
      </c>
      <c r="AN149" s="23"/>
      <c r="AO149" s="22">
        <v>21.55</v>
      </c>
      <c r="AP149" s="22">
        <v>22.78</v>
      </c>
      <c r="AQ149" s="22">
        <v>23.05</v>
      </c>
      <c r="AR149" s="22">
        <v>21.74</v>
      </c>
      <c r="AS149" s="22">
        <v>26.53</v>
      </c>
      <c r="AT149" s="23"/>
      <c r="AU149" s="23">
        <v>46.145610278372587</v>
      </c>
      <c r="AV149" s="23">
        <v>56.52605459057073</v>
      </c>
      <c r="AW149" s="23">
        <v>57.769423558897245</v>
      </c>
      <c r="AX149" s="23">
        <v>57.665782493368688</v>
      </c>
      <c r="AY149" s="23">
        <v>72.68493150684931</v>
      </c>
      <c r="AZ149" s="22"/>
      <c r="BA149" s="22">
        <v>0</v>
      </c>
      <c r="BB149" s="22">
        <v>0</v>
      </c>
      <c r="BC149" s="22">
        <v>0.03</v>
      </c>
      <c r="BD149" s="22">
        <v>0.08</v>
      </c>
      <c r="BE149" s="22">
        <v>0.23</v>
      </c>
      <c r="BF149" s="23"/>
      <c r="BG149" s="23">
        <v>0</v>
      </c>
      <c r="BH149" s="23">
        <v>0</v>
      </c>
      <c r="BI149" s="23">
        <v>7.518796992481204E-2</v>
      </c>
      <c r="BJ149" s="23">
        <v>0.21220159151193632</v>
      </c>
      <c r="BK149" s="23">
        <v>0.63013698630136994</v>
      </c>
    </row>
    <row r="150" spans="1:63" x14ac:dyDescent="0.2">
      <c r="A150" s="19" t="s">
        <v>232</v>
      </c>
      <c r="B150" s="19" t="s">
        <v>233</v>
      </c>
      <c r="C150" s="19" t="s">
        <v>234</v>
      </c>
      <c r="D150" s="19" t="s">
        <v>22</v>
      </c>
      <c r="E150" s="19" t="s">
        <v>170</v>
      </c>
      <c r="F150" s="19" t="s">
        <v>345</v>
      </c>
      <c r="G150" s="19" t="s">
        <v>235</v>
      </c>
      <c r="H150" s="19">
        <v>1000</v>
      </c>
      <c r="I150" s="19">
        <v>4</v>
      </c>
      <c r="J150" s="23"/>
      <c r="K150" s="21">
        <v>43.7</v>
      </c>
      <c r="L150" s="21">
        <v>43.5</v>
      </c>
      <c r="M150" s="21">
        <v>44.7</v>
      </c>
      <c r="N150" s="21">
        <v>44</v>
      </c>
      <c r="O150" s="21">
        <v>40.200000000000003</v>
      </c>
      <c r="P150" s="21"/>
      <c r="Q150" s="22">
        <v>12.42</v>
      </c>
      <c r="R150" s="22">
        <v>11.5</v>
      </c>
      <c r="S150" s="22">
        <v>12.57</v>
      </c>
      <c r="T150" s="22">
        <v>12.25</v>
      </c>
      <c r="U150" s="22">
        <v>8.42</v>
      </c>
      <c r="V150" s="23"/>
      <c r="W150" s="23">
        <v>28.421052631578945</v>
      </c>
      <c r="X150" s="23">
        <v>26.436781609195403</v>
      </c>
      <c r="Y150" s="23">
        <v>28.120805369127517</v>
      </c>
      <c r="Z150" s="23">
        <v>27.84090909090909</v>
      </c>
      <c r="AA150" s="23">
        <v>20.945273631840795</v>
      </c>
      <c r="AB150" s="22"/>
      <c r="AC150" s="23">
        <v>30.21</v>
      </c>
      <c r="AD150" s="23">
        <v>29.95</v>
      </c>
      <c r="AE150" s="23">
        <v>30.12</v>
      </c>
      <c r="AF150" s="23">
        <v>29.84</v>
      </c>
      <c r="AG150" s="23">
        <v>29.78</v>
      </c>
      <c r="AH150" s="23"/>
      <c r="AI150" s="23">
        <v>69.130434782608702</v>
      </c>
      <c r="AJ150" s="23">
        <v>68.850574712643677</v>
      </c>
      <c r="AK150" s="23">
        <v>67.382550335570471</v>
      </c>
      <c r="AL150" s="23">
        <v>67.818181818181827</v>
      </c>
      <c r="AM150" s="23">
        <v>74.079601990049753</v>
      </c>
      <c r="AN150" s="23"/>
      <c r="AO150" s="22">
        <v>22.96</v>
      </c>
      <c r="AP150" s="22">
        <v>25.61</v>
      </c>
      <c r="AQ150" s="22">
        <v>22.07</v>
      </c>
      <c r="AR150" s="22">
        <v>22.58</v>
      </c>
      <c r="AS150" s="22">
        <v>25.15</v>
      </c>
      <c r="AT150" s="23"/>
      <c r="AU150" s="23">
        <v>52.540045766590396</v>
      </c>
      <c r="AV150" s="23">
        <v>58.8735632183908</v>
      </c>
      <c r="AW150" s="23">
        <v>49.37360178970917</v>
      </c>
      <c r="AX150" s="23">
        <v>51.31818181818182</v>
      </c>
      <c r="AY150" s="23">
        <v>62.56218905472636</v>
      </c>
      <c r="AZ150" s="22"/>
      <c r="BA150" s="22">
        <v>0</v>
      </c>
      <c r="BB150" s="22">
        <v>0.18</v>
      </c>
      <c r="BC150" s="22">
        <v>0.15</v>
      </c>
      <c r="BD150" s="22">
        <v>0.12</v>
      </c>
      <c r="BE150" s="22">
        <v>0.08</v>
      </c>
      <c r="BF150" s="23"/>
      <c r="BG150" s="23">
        <v>0</v>
      </c>
      <c r="BH150" s="23">
        <v>0.41379310344827586</v>
      </c>
      <c r="BI150" s="23">
        <v>0.33557046979865768</v>
      </c>
      <c r="BJ150" s="23">
        <v>0.27272727272727271</v>
      </c>
      <c r="BK150" s="23">
        <v>0.19900497512437809</v>
      </c>
    </row>
    <row r="151" spans="1:63" x14ac:dyDescent="0.2">
      <c r="A151" s="19" t="s">
        <v>232</v>
      </c>
      <c r="B151" s="19" t="s">
        <v>233</v>
      </c>
      <c r="C151" s="19" t="s">
        <v>234</v>
      </c>
      <c r="D151" s="19" t="s">
        <v>23</v>
      </c>
      <c r="E151" s="19" t="s">
        <v>170</v>
      </c>
      <c r="F151" s="19" t="s">
        <v>345</v>
      </c>
      <c r="G151" s="19" t="s">
        <v>235</v>
      </c>
      <c r="H151" s="19">
        <v>1000</v>
      </c>
      <c r="I151" s="19">
        <v>4</v>
      </c>
      <c r="J151" s="23"/>
      <c r="K151" s="21">
        <v>42.1</v>
      </c>
      <c r="L151" s="21">
        <v>37.200000000000003</v>
      </c>
      <c r="M151" s="21">
        <v>36.200000000000003</v>
      </c>
      <c r="N151" s="21">
        <v>35.4</v>
      </c>
      <c r="O151" s="21">
        <v>34</v>
      </c>
      <c r="P151" s="21"/>
      <c r="Q151" s="22">
        <v>12.19</v>
      </c>
      <c r="R151" s="22">
        <v>6.39</v>
      </c>
      <c r="S151" s="22">
        <v>5.89</v>
      </c>
      <c r="T151" s="22">
        <v>5.53</v>
      </c>
      <c r="U151" s="22">
        <v>3.15</v>
      </c>
      <c r="V151" s="23"/>
      <c r="W151" s="23">
        <v>28.954869358669832</v>
      </c>
      <c r="X151" s="23">
        <v>17.177419354838708</v>
      </c>
      <c r="Y151" s="23">
        <v>16.270718232044196</v>
      </c>
      <c r="Z151" s="23">
        <v>15.621468926553675</v>
      </c>
      <c r="AA151" s="23">
        <v>9.264705882352942</v>
      </c>
      <c r="AB151" s="22"/>
      <c r="AC151" s="23">
        <v>28.92</v>
      </c>
      <c r="AD151" s="23">
        <v>28.68</v>
      </c>
      <c r="AE151" s="23">
        <v>27.88</v>
      </c>
      <c r="AF151" s="23">
        <v>28.46</v>
      </c>
      <c r="AG151" s="23">
        <v>28.51</v>
      </c>
      <c r="AH151" s="23"/>
      <c r="AI151" s="23">
        <v>68.693586698337299</v>
      </c>
      <c r="AJ151" s="23">
        <v>77.096774193548384</v>
      </c>
      <c r="AK151" s="23">
        <v>77.016574585635354</v>
      </c>
      <c r="AL151" s="23">
        <v>80.395480225988706</v>
      </c>
      <c r="AM151" s="23">
        <v>83.852941176470594</v>
      </c>
      <c r="AN151" s="23"/>
      <c r="AO151" s="22">
        <v>22.1</v>
      </c>
      <c r="AP151" s="22">
        <v>21.44</v>
      </c>
      <c r="AQ151" s="22">
        <v>22.83</v>
      </c>
      <c r="AR151" s="22">
        <v>22.82</v>
      </c>
      <c r="AS151" s="22">
        <v>24.07</v>
      </c>
      <c r="AT151" s="23"/>
      <c r="AU151" s="23">
        <v>52.494061757719713</v>
      </c>
      <c r="AV151" s="23">
        <v>57.634408602150536</v>
      </c>
      <c r="AW151" s="23">
        <v>63.06629834254143</v>
      </c>
      <c r="AX151" s="23">
        <v>64.463276836158201</v>
      </c>
      <c r="AY151" s="23">
        <v>70.794117647058826</v>
      </c>
      <c r="AZ151" s="22"/>
      <c r="BA151" s="22">
        <v>0.3</v>
      </c>
      <c r="BB151" s="22">
        <v>0.17</v>
      </c>
      <c r="BC151" s="22">
        <v>0.23</v>
      </c>
      <c r="BD151" s="22">
        <v>0.12</v>
      </c>
      <c r="BE151" s="22">
        <v>0.1</v>
      </c>
      <c r="BF151" s="23"/>
      <c r="BG151" s="23">
        <v>0.71258907363420421</v>
      </c>
      <c r="BH151" s="23">
        <v>0.456989247311828</v>
      </c>
      <c r="BI151" s="23">
        <v>0.63535911602209938</v>
      </c>
      <c r="BJ151" s="23">
        <v>0.33898305084745761</v>
      </c>
      <c r="BK151" s="23">
        <v>0.29411764705882354</v>
      </c>
    </row>
    <row r="152" spans="1:63" x14ac:dyDescent="0.2">
      <c r="A152" s="19" t="s">
        <v>232</v>
      </c>
      <c r="B152" s="19" t="s">
        <v>233</v>
      </c>
      <c r="C152" s="19" t="s">
        <v>234</v>
      </c>
      <c r="D152" s="19" t="s">
        <v>32</v>
      </c>
      <c r="E152" s="19" t="s">
        <v>170</v>
      </c>
      <c r="F152" s="19" t="s">
        <v>345</v>
      </c>
      <c r="G152" s="19" t="s">
        <v>235</v>
      </c>
      <c r="H152" s="19">
        <v>1000</v>
      </c>
      <c r="I152" s="19">
        <v>4</v>
      </c>
      <c r="J152" s="23"/>
      <c r="K152" s="21">
        <v>46.2</v>
      </c>
      <c r="L152" s="21">
        <v>43.5</v>
      </c>
      <c r="M152" s="21">
        <v>43.2</v>
      </c>
      <c r="N152" s="21">
        <v>45.4</v>
      </c>
      <c r="O152" s="21">
        <v>43.7</v>
      </c>
      <c r="P152" s="21"/>
      <c r="Q152" s="22">
        <v>15.16</v>
      </c>
      <c r="R152" s="22">
        <v>10.73</v>
      </c>
      <c r="S152" s="22">
        <v>10.49</v>
      </c>
      <c r="T152" s="22">
        <v>11.28</v>
      </c>
      <c r="U152" s="22">
        <v>8.4600000000000009</v>
      </c>
      <c r="V152" s="23"/>
      <c r="W152" s="23">
        <v>32.813852813852812</v>
      </c>
      <c r="X152" s="23">
        <v>24.666666666666668</v>
      </c>
      <c r="Y152" s="23">
        <v>24.282407407407405</v>
      </c>
      <c r="Z152" s="23">
        <v>24.845814977973568</v>
      </c>
      <c r="AA152" s="23">
        <v>19.359267734553775</v>
      </c>
      <c r="AB152" s="22"/>
      <c r="AC152" s="23">
        <v>29.52</v>
      </c>
      <c r="AD152" s="23">
        <v>30.87</v>
      </c>
      <c r="AE152" s="23">
        <v>30.7</v>
      </c>
      <c r="AF152" s="23">
        <v>32.369999999999997</v>
      </c>
      <c r="AG152" s="23">
        <v>33.36</v>
      </c>
      <c r="AH152" s="23"/>
      <c r="AI152" s="23">
        <v>63.896103896103895</v>
      </c>
      <c r="AJ152" s="23">
        <v>70.965517241379317</v>
      </c>
      <c r="AK152" s="23">
        <v>71.06481481481481</v>
      </c>
      <c r="AL152" s="23">
        <v>71.29955947136564</v>
      </c>
      <c r="AM152" s="23">
        <v>76.338672768878709</v>
      </c>
      <c r="AN152" s="23"/>
      <c r="AO152" s="22">
        <v>23.85</v>
      </c>
      <c r="AP152" s="22">
        <v>22.12</v>
      </c>
      <c r="AQ152" s="22">
        <v>23.31</v>
      </c>
      <c r="AR152" s="22">
        <v>26.6</v>
      </c>
      <c r="AS152" s="22">
        <v>27.32</v>
      </c>
      <c r="AT152" s="23"/>
      <c r="AU152" s="23">
        <v>51.623376623376629</v>
      </c>
      <c r="AV152" s="23">
        <v>50.850574712643684</v>
      </c>
      <c r="AW152" s="23">
        <v>53.958333333333329</v>
      </c>
      <c r="AX152" s="23">
        <v>58.590308370044056</v>
      </c>
      <c r="AY152" s="23">
        <v>62.517162471395885</v>
      </c>
      <c r="AZ152" s="22"/>
      <c r="BA152" s="22">
        <v>0.16</v>
      </c>
      <c r="BB152" s="22">
        <v>0.1</v>
      </c>
      <c r="BC152" s="22">
        <v>0.23</v>
      </c>
      <c r="BD152" s="22">
        <v>0.12</v>
      </c>
      <c r="BE152" s="22">
        <v>0.13</v>
      </c>
      <c r="BF152" s="23"/>
      <c r="BG152" s="23">
        <v>0.34632034632034631</v>
      </c>
      <c r="BH152" s="23">
        <v>0.22988505747126436</v>
      </c>
      <c r="BI152" s="23">
        <v>0.53240740740740744</v>
      </c>
      <c r="BJ152" s="23">
        <v>0.26431718061674009</v>
      </c>
      <c r="BK152" s="23">
        <v>0.2974828375286041</v>
      </c>
    </row>
    <row r="153" spans="1:63" x14ac:dyDescent="0.2">
      <c r="A153" s="19" t="s">
        <v>232</v>
      </c>
      <c r="B153" s="19" t="s">
        <v>233</v>
      </c>
      <c r="C153" s="19" t="s">
        <v>234</v>
      </c>
      <c r="D153" s="19" t="s">
        <v>33</v>
      </c>
      <c r="E153" s="19" t="s">
        <v>170</v>
      </c>
      <c r="F153" s="19" t="s">
        <v>345</v>
      </c>
      <c r="G153" s="19" t="s">
        <v>235</v>
      </c>
      <c r="H153" s="19">
        <v>1000</v>
      </c>
      <c r="I153" s="19">
        <v>4</v>
      </c>
      <c r="J153" s="23"/>
      <c r="K153" s="21">
        <v>45.4</v>
      </c>
      <c r="L153" s="21">
        <v>43.7</v>
      </c>
      <c r="M153" s="21">
        <v>42.8</v>
      </c>
      <c r="N153" s="21">
        <v>43.2</v>
      </c>
      <c r="O153" s="21">
        <v>40.4</v>
      </c>
      <c r="P153" s="21"/>
      <c r="Q153" s="22">
        <v>15.46</v>
      </c>
      <c r="R153" s="22">
        <v>11.97</v>
      </c>
      <c r="S153" s="22">
        <v>10.83</v>
      </c>
      <c r="T153" s="22">
        <v>9.2100000000000009</v>
      </c>
      <c r="U153" s="22">
        <v>5.13</v>
      </c>
      <c r="V153" s="23"/>
      <c r="W153" s="23">
        <v>34.052863436123346</v>
      </c>
      <c r="X153" s="23">
        <v>27.391304347826086</v>
      </c>
      <c r="Y153" s="23">
        <v>25.303738317757013</v>
      </c>
      <c r="Z153" s="23">
        <v>21.319444444444443</v>
      </c>
      <c r="AA153" s="23">
        <v>12.698019801980198</v>
      </c>
      <c r="AB153" s="22"/>
      <c r="AC153" s="23">
        <v>28.49</v>
      </c>
      <c r="AD153" s="23">
        <v>30.02</v>
      </c>
      <c r="AE153" s="23">
        <v>30.19</v>
      </c>
      <c r="AF153" s="23">
        <v>31.68</v>
      </c>
      <c r="AG153" s="23">
        <v>33.270000000000003</v>
      </c>
      <c r="AH153" s="23"/>
      <c r="AI153" s="23">
        <v>62.753303964757713</v>
      </c>
      <c r="AJ153" s="23">
        <v>68.695652173913032</v>
      </c>
      <c r="AK153" s="23">
        <v>70.537383177570106</v>
      </c>
      <c r="AL153" s="23">
        <v>73.333333333333329</v>
      </c>
      <c r="AM153" s="23">
        <v>82.351485148514854</v>
      </c>
      <c r="AN153" s="23"/>
      <c r="AO153" s="22">
        <v>20.65</v>
      </c>
      <c r="AP153" s="22">
        <v>21.85</v>
      </c>
      <c r="AQ153" s="22">
        <v>23.42</v>
      </c>
      <c r="AR153" s="22">
        <v>23.78</v>
      </c>
      <c r="AS153" s="22">
        <v>27.86</v>
      </c>
      <c r="AT153" s="23"/>
      <c r="AU153" s="23">
        <v>45.484581497797357</v>
      </c>
      <c r="AV153" s="23">
        <v>50</v>
      </c>
      <c r="AW153" s="23">
        <v>54.719626168224309</v>
      </c>
      <c r="AX153" s="23">
        <v>55.046296296296291</v>
      </c>
      <c r="AY153" s="23">
        <v>68.960396039603964</v>
      </c>
      <c r="AZ153" s="22"/>
      <c r="BA153" s="22">
        <v>0.12</v>
      </c>
      <c r="BB153" s="22">
        <v>0</v>
      </c>
      <c r="BC153" s="22">
        <v>0.1</v>
      </c>
      <c r="BD153" s="22">
        <v>0.08</v>
      </c>
      <c r="BE153" s="22">
        <v>0.23</v>
      </c>
      <c r="BF153" s="23"/>
      <c r="BG153" s="23">
        <v>0.26431718061674009</v>
      </c>
      <c r="BH153" s="23">
        <v>0</v>
      </c>
      <c r="BI153" s="23">
        <v>0.23364485981308414</v>
      </c>
      <c r="BJ153" s="23">
        <v>0.18518518518518517</v>
      </c>
      <c r="BK153" s="23">
        <v>0.56930693069306937</v>
      </c>
    </row>
    <row r="154" spans="1:63" x14ac:dyDescent="0.2">
      <c r="A154" s="19" t="s">
        <v>232</v>
      </c>
      <c r="B154" s="19" t="s">
        <v>233</v>
      </c>
      <c r="C154" s="19" t="s">
        <v>234</v>
      </c>
      <c r="D154" s="19" t="s">
        <v>34</v>
      </c>
      <c r="E154" s="19" t="s">
        <v>170</v>
      </c>
      <c r="F154" s="19" t="s">
        <v>345</v>
      </c>
      <c r="G154" s="19" t="s">
        <v>235</v>
      </c>
      <c r="H154" s="19">
        <v>1000</v>
      </c>
      <c r="I154" s="19">
        <v>4</v>
      </c>
      <c r="J154" s="23"/>
      <c r="K154" s="21">
        <v>41.3</v>
      </c>
      <c r="L154" s="21">
        <v>38.700000000000003</v>
      </c>
      <c r="M154" s="21">
        <v>39.200000000000003</v>
      </c>
      <c r="N154" s="21">
        <v>39.4</v>
      </c>
      <c r="O154" s="21">
        <v>38</v>
      </c>
      <c r="P154" s="21"/>
      <c r="Q154" s="22">
        <v>12.41</v>
      </c>
      <c r="R154" s="22">
        <v>8.64</v>
      </c>
      <c r="S154" s="22">
        <v>7.82</v>
      </c>
      <c r="T154" s="22">
        <v>7.59</v>
      </c>
      <c r="U154" s="22">
        <v>5.84</v>
      </c>
      <c r="V154" s="23"/>
      <c r="W154" s="23">
        <v>30.048426150121067</v>
      </c>
      <c r="X154" s="23">
        <v>22.325581395348838</v>
      </c>
      <c r="Y154" s="23">
        <v>19.948979591836736</v>
      </c>
      <c r="Z154" s="23">
        <v>19.263959390862944</v>
      </c>
      <c r="AA154" s="23">
        <v>15.368421052631579</v>
      </c>
      <c r="AB154" s="22"/>
      <c r="AC154" s="23">
        <v>27.42</v>
      </c>
      <c r="AD154" s="23">
        <v>28.52</v>
      </c>
      <c r="AE154" s="23">
        <v>29.67</v>
      </c>
      <c r="AF154" s="23">
        <v>29.76</v>
      </c>
      <c r="AG154" s="23">
        <v>29.83</v>
      </c>
      <c r="AH154" s="23"/>
      <c r="AI154" s="23">
        <v>66.392251815980643</v>
      </c>
      <c r="AJ154" s="23">
        <v>73.695090439276484</v>
      </c>
      <c r="AK154" s="23">
        <v>75.688775510204081</v>
      </c>
      <c r="AL154" s="23">
        <v>75.532994923857871</v>
      </c>
      <c r="AM154" s="23">
        <v>78.499999999999986</v>
      </c>
      <c r="AN154" s="23"/>
      <c r="AO154" s="22">
        <v>19.71</v>
      </c>
      <c r="AP154" s="22">
        <v>21.42</v>
      </c>
      <c r="AQ154" s="22">
        <v>23.4</v>
      </c>
      <c r="AR154" s="22">
        <v>22.97</v>
      </c>
      <c r="AS154" s="22">
        <v>24.99</v>
      </c>
      <c r="AT154" s="23"/>
      <c r="AU154" s="23">
        <v>47.723970944309933</v>
      </c>
      <c r="AV154" s="23">
        <v>55.348837209302324</v>
      </c>
      <c r="AW154" s="23">
        <v>59.6938775510204</v>
      </c>
      <c r="AX154" s="23">
        <v>58.299492385786799</v>
      </c>
      <c r="AY154" s="23">
        <v>65.763157894736835</v>
      </c>
      <c r="AZ154" s="22"/>
      <c r="BA154" s="22">
        <v>0.13</v>
      </c>
      <c r="BB154" s="22">
        <v>0.13</v>
      </c>
      <c r="BC154" s="22">
        <v>0.13</v>
      </c>
      <c r="BD154" s="22">
        <v>0.15</v>
      </c>
      <c r="BE154" s="22">
        <v>0.18</v>
      </c>
      <c r="BF154" s="23"/>
      <c r="BG154" s="23">
        <v>0.314769975786925</v>
      </c>
      <c r="BH154" s="23">
        <v>0.33591731266149866</v>
      </c>
      <c r="BI154" s="23">
        <v>0.33163265306122447</v>
      </c>
      <c r="BJ154" s="23">
        <v>0.38071065989847719</v>
      </c>
      <c r="BK154" s="23">
        <v>0.47368421052631571</v>
      </c>
    </row>
    <row r="155" spans="1:63" x14ac:dyDescent="0.2">
      <c r="A155" s="19" t="s">
        <v>232</v>
      </c>
      <c r="B155" s="19" t="s">
        <v>233</v>
      </c>
      <c r="C155" s="19" t="s">
        <v>234</v>
      </c>
      <c r="D155" s="19" t="s">
        <v>43</v>
      </c>
      <c r="E155" s="19" t="s">
        <v>170</v>
      </c>
      <c r="F155" s="19" t="s">
        <v>345</v>
      </c>
      <c r="G155" s="19" t="s">
        <v>235</v>
      </c>
      <c r="H155" s="19">
        <v>1000</v>
      </c>
      <c r="I155" s="19">
        <v>4</v>
      </c>
      <c r="J155" s="23"/>
      <c r="K155" s="21">
        <v>39.799999999999997</v>
      </c>
      <c r="L155" s="21">
        <v>38</v>
      </c>
      <c r="M155" s="21">
        <v>39.5</v>
      </c>
      <c r="N155" s="21">
        <v>40.5</v>
      </c>
      <c r="O155" s="21">
        <v>40.5</v>
      </c>
      <c r="P155" s="21"/>
      <c r="Q155" s="22">
        <v>10.87</v>
      </c>
      <c r="R155" s="22">
        <v>8.5299999999999994</v>
      </c>
      <c r="S155" s="22">
        <v>9.8800000000000008</v>
      </c>
      <c r="T155" s="22">
        <v>10.33</v>
      </c>
      <c r="U155" s="22">
        <v>9.43</v>
      </c>
      <c r="V155" s="23"/>
      <c r="W155" s="23">
        <v>27.311557788944725</v>
      </c>
      <c r="X155" s="23">
        <v>22.44736842105263</v>
      </c>
      <c r="Y155" s="23">
        <v>25.012658227848107</v>
      </c>
      <c r="Z155" s="23">
        <v>25.506172839506174</v>
      </c>
      <c r="AA155" s="23">
        <v>23.283950617283949</v>
      </c>
      <c r="AB155" s="22"/>
      <c r="AC155" s="23">
        <v>28.4</v>
      </c>
      <c r="AD155" s="23">
        <v>28.71</v>
      </c>
      <c r="AE155" s="23">
        <v>28.49</v>
      </c>
      <c r="AF155" s="23">
        <v>28.82</v>
      </c>
      <c r="AG155" s="23">
        <v>29.83</v>
      </c>
      <c r="AH155" s="23"/>
      <c r="AI155" s="23">
        <v>71.356783919597987</v>
      </c>
      <c r="AJ155" s="23">
        <v>75.55263157894737</v>
      </c>
      <c r="AK155" s="23">
        <v>72.12658227848101</v>
      </c>
      <c r="AL155" s="23">
        <v>71.160493827160494</v>
      </c>
      <c r="AM155" s="23">
        <v>73.654320987654316</v>
      </c>
      <c r="AN155" s="23"/>
      <c r="AO155" s="22">
        <v>21.36</v>
      </c>
      <c r="AP155" s="22">
        <v>22.44</v>
      </c>
      <c r="AQ155" s="22">
        <v>21.8</v>
      </c>
      <c r="AR155" s="22">
        <v>22.57</v>
      </c>
      <c r="AS155" s="22">
        <v>24.88</v>
      </c>
      <c r="AT155" s="23"/>
      <c r="AU155" s="23">
        <v>53.668341708542712</v>
      </c>
      <c r="AV155" s="23">
        <v>59.05263157894737</v>
      </c>
      <c r="AW155" s="23">
        <v>55.189873417721522</v>
      </c>
      <c r="AX155" s="23">
        <v>55.728395061728399</v>
      </c>
      <c r="AY155" s="23">
        <v>61.432098765432094</v>
      </c>
      <c r="AZ155" s="22"/>
      <c r="BA155" s="22">
        <v>0.25</v>
      </c>
      <c r="BB155" s="22">
        <v>0.19</v>
      </c>
      <c r="BC155" s="22">
        <v>0.14000000000000001</v>
      </c>
      <c r="BD155" s="22">
        <v>0.1</v>
      </c>
      <c r="BE155" s="22">
        <v>0.12</v>
      </c>
      <c r="BF155" s="23"/>
      <c r="BG155" s="23">
        <v>0.62814070351758799</v>
      </c>
      <c r="BH155" s="23">
        <v>0.5</v>
      </c>
      <c r="BI155" s="23">
        <v>0.3544303797468355</v>
      </c>
      <c r="BJ155" s="23">
        <v>0.24691358024691357</v>
      </c>
      <c r="BK155" s="23">
        <v>0.29629629629629628</v>
      </c>
    </row>
    <row r="156" spans="1:63" x14ac:dyDescent="0.2">
      <c r="A156" s="19" t="s">
        <v>232</v>
      </c>
      <c r="B156" s="19" t="s">
        <v>233</v>
      </c>
      <c r="C156" s="19" t="s">
        <v>234</v>
      </c>
      <c r="D156" s="19" t="s">
        <v>44</v>
      </c>
      <c r="E156" s="19" t="s">
        <v>170</v>
      </c>
      <c r="F156" s="19" t="s">
        <v>345</v>
      </c>
      <c r="G156" s="19" t="s">
        <v>235</v>
      </c>
      <c r="H156" s="19">
        <v>1000</v>
      </c>
      <c r="I156" s="19">
        <v>4</v>
      </c>
      <c r="J156" s="23"/>
      <c r="K156" s="21">
        <v>42.7</v>
      </c>
      <c r="L156" s="21">
        <v>40.1</v>
      </c>
      <c r="M156" s="21">
        <v>40.1</v>
      </c>
      <c r="N156" s="21">
        <v>41.2</v>
      </c>
      <c r="O156" s="21">
        <v>39.700000000000003</v>
      </c>
      <c r="P156" s="21"/>
      <c r="Q156" s="22">
        <v>14.44</v>
      </c>
      <c r="R156" s="22">
        <v>10.79</v>
      </c>
      <c r="S156" s="22">
        <v>11.12</v>
      </c>
      <c r="T156" s="22">
        <v>11.76</v>
      </c>
      <c r="U156" s="22">
        <v>9.7100000000000009</v>
      </c>
      <c r="V156" s="23"/>
      <c r="W156" s="23">
        <v>33.81733021077283</v>
      </c>
      <c r="X156" s="23">
        <v>26.907730673316703</v>
      </c>
      <c r="Y156" s="23">
        <v>27.730673316708227</v>
      </c>
      <c r="Z156" s="23">
        <v>28.543689320388349</v>
      </c>
      <c r="AA156" s="23">
        <v>24.458438287153651</v>
      </c>
      <c r="AB156" s="22"/>
      <c r="AC156" s="23">
        <v>27.22</v>
      </c>
      <c r="AD156" s="23">
        <v>27.5</v>
      </c>
      <c r="AE156" s="23">
        <v>27.63</v>
      </c>
      <c r="AF156" s="23">
        <v>27.19</v>
      </c>
      <c r="AG156" s="23">
        <v>28.29</v>
      </c>
      <c r="AH156" s="23"/>
      <c r="AI156" s="23">
        <v>63.747072599531606</v>
      </c>
      <c r="AJ156" s="23">
        <v>68.578553615960104</v>
      </c>
      <c r="AK156" s="23">
        <v>68.902743142144629</v>
      </c>
      <c r="AL156" s="23">
        <v>65.99514563106797</v>
      </c>
      <c r="AM156" s="23">
        <v>71.259445843828701</v>
      </c>
      <c r="AN156" s="23"/>
      <c r="AO156" s="22">
        <v>21.19</v>
      </c>
      <c r="AP156" s="22">
        <v>20.18</v>
      </c>
      <c r="AQ156" s="22">
        <v>21.9</v>
      </c>
      <c r="AR156" s="22">
        <v>19.579999999999998</v>
      </c>
      <c r="AS156" s="22">
        <v>23.78</v>
      </c>
      <c r="AT156" s="23"/>
      <c r="AU156" s="23">
        <v>49.625292740046838</v>
      </c>
      <c r="AV156" s="23">
        <v>50.32418952618454</v>
      </c>
      <c r="AW156" s="23">
        <v>54.613466334164585</v>
      </c>
      <c r="AX156" s="23">
        <v>47.524271844660184</v>
      </c>
      <c r="AY156" s="23">
        <v>59.899244332493708</v>
      </c>
      <c r="AZ156" s="22"/>
      <c r="BA156" s="22">
        <v>0.08</v>
      </c>
      <c r="BB156" s="22">
        <v>0.03</v>
      </c>
      <c r="BC156" s="22">
        <v>0.1</v>
      </c>
      <c r="BD156" s="22">
        <v>0.14000000000000001</v>
      </c>
      <c r="BE156" s="22">
        <v>0.03</v>
      </c>
      <c r="BF156" s="23"/>
      <c r="BG156" s="23">
        <v>0.18735362997658078</v>
      </c>
      <c r="BH156" s="23">
        <v>7.4812967581047371E-2</v>
      </c>
      <c r="BI156" s="23">
        <v>0.24937655860349126</v>
      </c>
      <c r="BJ156" s="23">
        <v>0.33980582524271846</v>
      </c>
      <c r="BK156" s="23">
        <v>7.5566750629722915E-2</v>
      </c>
    </row>
    <row r="157" spans="1:63" x14ac:dyDescent="0.2">
      <c r="A157" s="19" t="s">
        <v>232</v>
      </c>
      <c r="B157" s="19" t="s">
        <v>233</v>
      </c>
      <c r="C157" s="19" t="s">
        <v>234</v>
      </c>
      <c r="D157" s="19" t="s">
        <v>45</v>
      </c>
      <c r="E157" s="19" t="s">
        <v>170</v>
      </c>
      <c r="F157" s="19" t="s">
        <v>345</v>
      </c>
      <c r="G157" s="19" t="s">
        <v>235</v>
      </c>
      <c r="H157" s="19">
        <v>1000</v>
      </c>
      <c r="I157" s="19">
        <v>4</v>
      </c>
      <c r="J157" s="23"/>
      <c r="K157" s="21">
        <v>29.9</v>
      </c>
      <c r="L157" s="21">
        <v>29.9</v>
      </c>
      <c r="M157" s="21">
        <v>31.2</v>
      </c>
      <c r="N157" s="21">
        <v>31.7</v>
      </c>
      <c r="O157" s="21">
        <v>30</v>
      </c>
      <c r="P157" s="21"/>
      <c r="Q157" s="22">
        <v>5.62</v>
      </c>
      <c r="R157" s="22">
        <v>4.37</v>
      </c>
      <c r="S157" s="22">
        <v>5.6</v>
      </c>
      <c r="T157" s="22">
        <v>5.62</v>
      </c>
      <c r="U157" s="22">
        <v>3.95</v>
      </c>
      <c r="V157" s="23"/>
      <c r="W157" s="23">
        <v>18.795986622073578</v>
      </c>
      <c r="X157" s="23">
        <v>14.615384615384617</v>
      </c>
      <c r="Y157" s="23">
        <v>17.948717948717949</v>
      </c>
      <c r="Z157" s="23">
        <v>17.728706624605678</v>
      </c>
      <c r="AA157" s="23">
        <v>13.166666666666668</v>
      </c>
      <c r="AB157" s="22"/>
      <c r="AC157" s="23">
        <v>23.19</v>
      </c>
      <c r="AD157" s="23">
        <v>23.76</v>
      </c>
      <c r="AE157" s="23">
        <v>24.23</v>
      </c>
      <c r="AF157" s="23">
        <v>24.08</v>
      </c>
      <c r="AG157" s="23">
        <v>24.42</v>
      </c>
      <c r="AH157" s="23"/>
      <c r="AI157" s="23">
        <v>77.558528428093652</v>
      </c>
      <c r="AJ157" s="23">
        <v>79.46488294314382</v>
      </c>
      <c r="AK157" s="23">
        <v>77.660256410256409</v>
      </c>
      <c r="AL157" s="23">
        <v>75.962145110410091</v>
      </c>
      <c r="AM157" s="23">
        <v>81.400000000000006</v>
      </c>
      <c r="AN157" s="23"/>
      <c r="AO157" s="22">
        <v>17.420000000000002</v>
      </c>
      <c r="AP157" s="22">
        <v>17.62</v>
      </c>
      <c r="AQ157" s="22">
        <v>17.670000000000002</v>
      </c>
      <c r="AR157" s="22">
        <v>17.43</v>
      </c>
      <c r="AS157" s="22">
        <v>20.56</v>
      </c>
      <c r="AT157" s="23"/>
      <c r="AU157" s="23">
        <v>58.260869565217398</v>
      </c>
      <c r="AV157" s="23">
        <v>58.929765886287633</v>
      </c>
      <c r="AW157" s="23">
        <v>56.634615384615394</v>
      </c>
      <c r="AX157" s="23">
        <v>54.98422712933754</v>
      </c>
      <c r="AY157" s="23">
        <v>68.533333333333317</v>
      </c>
      <c r="AZ157" s="22"/>
      <c r="BA157" s="22">
        <v>0.15</v>
      </c>
      <c r="BB157" s="22">
        <v>0.14000000000000001</v>
      </c>
      <c r="BC157" s="22">
        <v>7.0000000000000007E-2</v>
      </c>
      <c r="BD157" s="22">
        <v>0.15</v>
      </c>
      <c r="BE157" s="22">
        <v>0.16</v>
      </c>
      <c r="BF157" s="23"/>
      <c r="BG157" s="23">
        <v>0.50167224080267558</v>
      </c>
      <c r="BH157" s="23">
        <v>0.46822742474916396</v>
      </c>
      <c r="BI157" s="23">
        <v>0.22435897435897439</v>
      </c>
      <c r="BJ157" s="23">
        <v>0.47318611987381703</v>
      </c>
      <c r="BK157" s="23">
        <v>0.53333333333333333</v>
      </c>
    </row>
    <row r="158" spans="1:63" x14ac:dyDescent="0.2">
      <c r="A158" s="19" t="s">
        <v>232</v>
      </c>
      <c r="B158" s="19" t="s">
        <v>233</v>
      </c>
      <c r="C158" s="19" t="s">
        <v>234</v>
      </c>
      <c r="D158" s="19" t="s">
        <v>50</v>
      </c>
      <c r="E158" s="19" t="s">
        <v>170</v>
      </c>
      <c r="F158" s="19" t="s">
        <v>345</v>
      </c>
      <c r="G158" s="19" t="s">
        <v>235</v>
      </c>
      <c r="H158" s="19">
        <v>1000</v>
      </c>
      <c r="I158" s="19">
        <v>4</v>
      </c>
      <c r="J158" s="23"/>
      <c r="K158" s="21">
        <v>38.299999999999997</v>
      </c>
      <c r="L158" s="21">
        <v>34.9</v>
      </c>
      <c r="M158" s="21">
        <v>35.4</v>
      </c>
      <c r="N158" s="21">
        <v>35.9</v>
      </c>
      <c r="O158" s="21">
        <v>35.1</v>
      </c>
      <c r="P158" s="21"/>
      <c r="Q158" s="22">
        <v>10.48</v>
      </c>
      <c r="R158" s="22">
        <v>5.55</v>
      </c>
      <c r="S158" s="22">
        <v>6.48</v>
      </c>
      <c r="T158" s="22">
        <v>5.74</v>
      </c>
      <c r="U158" s="22">
        <v>4.2300000000000004</v>
      </c>
      <c r="V158" s="23"/>
      <c r="W158" s="23">
        <v>27.362924281984334</v>
      </c>
      <c r="X158" s="23">
        <v>15.902578796561603</v>
      </c>
      <c r="Y158" s="23">
        <v>18.305084745762716</v>
      </c>
      <c r="Z158" s="23">
        <v>15.988857938718665</v>
      </c>
      <c r="AA158" s="23">
        <v>12.051282051282051</v>
      </c>
      <c r="AB158" s="22"/>
      <c r="AC158" s="23">
        <v>27.11</v>
      </c>
      <c r="AD158" s="23">
        <v>27.79</v>
      </c>
      <c r="AE158" s="23">
        <v>27.94</v>
      </c>
      <c r="AF158" s="23">
        <v>28.46</v>
      </c>
      <c r="AG158" s="23">
        <v>29.29</v>
      </c>
      <c r="AH158" s="23"/>
      <c r="AI158" s="23">
        <v>70.783289817232372</v>
      </c>
      <c r="AJ158" s="23">
        <v>79.627507163323784</v>
      </c>
      <c r="AK158" s="23">
        <v>78.926553672316388</v>
      </c>
      <c r="AL158" s="23">
        <v>79.275766016713106</v>
      </c>
      <c r="AM158" s="23">
        <v>83.447293447293447</v>
      </c>
      <c r="AN158" s="23"/>
      <c r="AO158" s="22">
        <v>23.76</v>
      </c>
      <c r="AP158" s="22">
        <v>20.420000000000002</v>
      </c>
      <c r="AQ158" s="22">
        <v>20.350000000000001</v>
      </c>
      <c r="AR158" s="22">
        <v>23.28</v>
      </c>
      <c r="AS158" s="22">
        <v>24.45</v>
      </c>
      <c r="AT158" s="23"/>
      <c r="AU158" s="23">
        <v>62.036553524804184</v>
      </c>
      <c r="AV158" s="23">
        <v>58.51002865329513</v>
      </c>
      <c r="AW158" s="23">
        <v>57.485875706214692</v>
      </c>
      <c r="AX158" s="23">
        <v>64.846796657381617</v>
      </c>
      <c r="AY158" s="23">
        <v>69.658119658119659</v>
      </c>
      <c r="AZ158" s="22"/>
      <c r="BA158" s="22">
        <v>0.11</v>
      </c>
      <c r="BB158" s="22">
        <v>0.25</v>
      </c>
      <c r="BC158" s="22">
        <v>0.09</v>
      </c>
      <c r="BD158" s="22">
        <v>0.13</v>
      </c>
      <c r="BE158" s="22">
        <v>0.15</v>
      </c>
      <c r="BF158" s="23"/>
      <c r="BG158" s="23">
        <v>0.28720626631853791</v>
      </c>
      <c r="BH158" s="23">
        <v>0.71633237822349571</v>
      </c>
      <c r="BI158" s="23">
        <v>0.25423728813559321</v>
      </c>
      <c r="BJ158" s="23">
        <v>0.36211699164345407</v>
      </c>
      <c r="BK158" s="23">
        <v>0.42735042735042733</v>
      </c>
    </row>
    <row r="159" spans="1:63" x14ac:dyDescent="0.2">
      <c r="A159" s="19" t="s">
        <v>232</v>
      </c>
      <c r="B159" s="19" t="s">
        <v>233</v>
      </c>
      <c r="C159" s="19" t="s">
        <v>234</v>
      </c>
      <c r="D159" s="19" t="s">
        <v>51</v>
      </c>
      <c r="E159" s="19" t="s">
        <v>170</v>
      </c>
      <c r="F159" s="19" t="s">
        <v>345</v>
      </c>
      <c r="G159" s="19" t="s">
        <v>235</v>
      </c>
      <c r="H159" s="19">
        <v>1000</v>
      </c>
      <c r="I159" s="19">
        <v>4</v>
      </c>
      <c r="J159" s="23"/>
      <c r="K159" s="21">
        <v>35.1</v>
      </c>
      <c r="L159" s="21">
        <v>32.9</v>
      </c>
      <c r="M159" s="21">
        <v>33.200000000000003</v>
      </c>
      <c r="N159" s="21">
        <v>33.5</v>
      </c>
      <c r="O159" s="21">
        <v>33.5</v>
      </c>
      <c r="P159" s="21"/>
      <c r="Q159" s="22">
        <v>9.2100000000000009</v>
      </c>
      <c r="R159" s="22">
        <v>5.09</v>
      </c>
      <c r="S159" s="22">
        <v>5.0999999999999996</v>
      </c>
      <c r="T159" s="22">
        <v>4.43</v>
      </c>
      <c r="U159" s="22">
        <v>3.49</v>
      </c>
      <c r="V159" s="23"/>
      <c r="W159" s="23">
        <v>26.239316239316242</v>
      </c>
      <c r="X159" s="23">
        <v>15.471124620060792</v>
      </c>
      <c r="Y159" s="23">
        <v>15.361445783132528</v>
      </c>
      <c r="Z159" s="23">
        <v>13.223880597014926</v>
      </c>
      <c r="AA159" s="23">
        <v>10.417910447761194</v>
      </c>
      <c r="AB159" s="22"/>
      <c r="AC159" s="23">
        <v>24.74</v>
      </c>
      <c r="AD159" s="23">
        <v>26.3</v>
      </c>
      <c r="AE159" s="23">
        <v>26.62</v>
      </c>
      <c r="AF159" s="23">
        <v>27.19</v>
      </c>
      <c r="AG159" s="23">
        <v>27.83</v>
      </c>
      <c r="AH159" s="23"/>
      <c r="AI159" s="23">
        <v>70.484330484330485</v>
      </c>
      <c r="AJ159" s="23">
        <v>79.939209726443778</v>
      </c>
      <c r="AK159" s="23">
        <v>80.180722891566262</v>
      </c>
      <c r="AL159" s="23">
        <v>81.164179104477626</v>
      </c>
      <c r="AM159" s="23">
        <v>83.074626865671647</v>
      </c>
      <c r="AN159" s="23"/>
      <c r="AO159" s="22">
        <v>17.96</v>
      </c>
      <c r="AP159" s="22">
        <v>19.07</v>
      </c>
      <c r="AQ159" s="22">
        <v>19.37</v>
      </c>
      <c r="AR159" s="22">
        <v>20.91</v>
      </c>
      <c r="AS159" s="22">
        <v>23.59</v>
      </c>
      <c r="AT159" s="23"/>
      <c r="AU159" s="23">
        <v>51.168091168091166</v>
      </c>
      <c r="AV159" s="23">
        <v>57.963525835866271</v>
      </c>
      <c r="AW159" s="23">
        <v>58.343373493975903</v>
      </c>
      <c r="AX159" s="23">
        <v>62.417910447761194</v>
      </c>
      <c r="AY159" s="23">
        <v>70.417910447761187</v>
      </c>
      <c r="AZ159" s="22"/>
      <c r="BA159" s="22">
        <v>0</v>
      </c>
      <c r="BB159" s="22">
        <v>0.14000000000000001</v>
      </c>
      <c r="BC159" s="22">
        <v>0.19</v>
      </c>
      <c r="BD159" s="22">
        <v>0.16</v>
      </c>
      <c r="BE159" s="22">
        <v>0.15</v>
      </c>
      <c r="BF159" s="23"/>
      <c r="BG159" s="23">
        <v>0</v>
      </c>
      <c r="BH159" s="23">
        <v>0.42553191489361714</v>
      </c>
      <c r="BI159" s="23">
        <v>0.57228915662650603</v>
      </c>
      <c r="BJ159" s="23">
        <v>0.47761194029850745</v>
      </c>
      <c r="BK159" s="23">
        <v>0.44776119402985076</v>
      </c>
    </row>
    <row r="160" spans="1:63" x14ac:dyDescent="0.2">
      <c r="A160" s="19" t="s">
        <v>232</v>
      </c>
      <c r="B160" s="19" t="s">
        <v>233</v>
      </c>
      <c r="C160" s="19" t="s">
        <v>234</v>
      </c>
      <c r="D160" s="19" t="s">
        <v>52</v>
      </c>
      <c r="E160" s="19" t="s">
        <v>170</v>
      </c>
      <c r="F160" s="19" t="s">
        <v>345</v>
      </c>
      <c r="G160" s="19" t="s">
        <v>235</v>
      </c>
      <c r="H160" s="19">
        <v>1000</v>
      </c>
      <c r="I160" s="19">
        <v>4</v>
      </c>
      <c r="J160" s="23"/>
      <c r="K160" s="21">
        <v>50.1</v>
      </c>
      <c r="L160" s="21">
        <v>53.5</v>
      </c>
      <c r="M160" s="21">
        <v>55.2</v>
      </c>
      <c r="N160" s="21">
        <v>56.8</v>
      </c>
      <c r="O160" s="21">
        <v>45.9</v>
      </c>
      <c r="P160" s="21"/>
      <c r="Q160" s="22">
        <v>14.79</v>
      </c>
      <c r="R160" s="22">
        <v>17.3</v>
      </c>
      <c r="S160" s="22">
        <v>17.88</v>
      </c>
      <c r="T160" s="22">
        <v>18.079999999999998</v>
      </c>
      <c r="U160" s="22">
        <v>9.27</v>
      </c>
      <c r="V160" s="23"/>
      <c r="W160" s="23">
        <v>29.520958083832333</v>
      </c>
      <c r="X160" s="23">
        <v>32.336448598130843</v>
      </c>
      <c r="Y160" s="23">
        <v>32.391304347826086</v>
      </c>
      <c r="Z160" s="23">
        <v>31.830985915492953</v>
      </c>
      <c r="AA160" s="23">
        <v>20.196078431372548</v>
      </c>
      <c r="AB160" s="22"/>
      <c r="AC160" s="23">
        <v>33.61</v>
      </c>
      <c r="AD160" s="23">
        <v>34.31</v>
      </c>
      <c r="AE160" s="23">
        <v>35.450000000000003</v>
      </c>
      <c r="AF160" s="23">
        <v>36.39</v>
      </c>
      <c r="AG160" s="23">
        <v>34.86</v>
      </c>
      <c r="AH160" s="23"/>
      <c r="AI160" s="23">
        <v>67.085828343313366</v>
      </c>
      <c r="AJ160" s="23">
        <v>64.130841121495337</v>
      </c>
      <c r="AK160" s="23">
        <v>64.221014492753625</v>
      </c>
      <c r="AL160" s="23">
        <v>64.066901408450704</v>
      </c>
      <c r="AM160" s="23">
        <v>75.947712418300654</v>
      </c>
      <c r="AN160" s="23"/>
      <c r="AO160" s="22">
        <v>25.21</v>
      </c>
      <c r="AP160" s="22">
        <v>26.59</v>
      </c>
      <c r="AQ160" s="22">
        <v>27.2</v>
      </c>
      <c r="AR160" s="22">
        <v>27.52</v>
      </c>
      <c r="AS160" s="22">
        <v>29.27</v>
      </c>
      <c r="AT160" s="23"/>
      <c r="AU160" s="23">
        <v>50.319361277445104</v>
      </c>
      <c r="AV160" s="23">
        <v>49.700934579439256</v>
      </c>
      <c r="AW160" s="23">
        <v>49.275362318840578</v>
      </c>
      <c r="AX160" s="23">
        <v>48.450704225352112</v>
      </c>
      <c r="AY160" s="23">
        <v>63.769063180827892</v>
      </c>
      <c r="AZ160" s="22"/>
      <c r="BA160" s="22">
        <v>0.15</v>
      </c>
      <c r="BB160" s="22">
        <v>0.16</v>
      </c>
      <c r="BC160" s="22">
        <v>0.19</v>
      </c>
      <c r="BD160" s="22">
        <v>0.1</v>
      </c>
      <c r="BE160" s="22">
        <v>0.17</v>
      </c>
      <c r="BF160" s="23"/>
      <c r="BG160" s="23">
        <v>0.29940119760479039</v>
      </c>
      <c r="BH160" s="23">
        <v>0.29906542056074764</v>
      </c>
      <c r="BI160" s="23">
        <v>0.34420289855072461</v>
      </c>
      <c r="BJ160" s="23">
        <v>0.17605633802816903</v>
      </c>
      <c r="BK160" s="23">
        <v>0.37037037037037041</v>
      </c>
    </row>
    <row r="161" spans="1:63" x14ac:dyDescent="0.2">
      <c r="A161" s="19" t="s">
        <v>232</v>
      </c>
      <c r="B161" s="19" t="s">
        <v>233</v>
      </c>
      <c r="C161" s="19" t="s">
        <v>234</v>
      </c>
      <c r="D161" s="19" t="s">
        <v>57</v>
      </c>
      <c r="E161" s="19" t="s">
        <v>170</v>
      </c>
      <c r="F161" s="19" t="s">
        <v>345</v>
      </c>
      <c r="G161" s="19" t="s">
        <v>235</v>
      </c>
      <c r="H161" s="19">
        <v>1000</v>
      </c>
      <c r="I161" s="19">
        <v>4</v>
      </c>
      <c r="J161" s="23"/>
      <c r="K161" s="21">
        <v>51.2</v>
      </c>
      <c r="L161" s="21">
        <v>55</v>
      </c>
      <c r="M161" s="21">
        <v>59.5</v>
      </c>
      <c r="N161" s="21">
        <v>55.2</v>
      </c>
      <c r="O161" s="21">
        <v>53.8</v>
      </c>
      <c r="P161" s="21"/>
      <c r="Q161" s="22">
        <v>15.73</v>
      </c>
      <c r="R161" s="22">
        <v>18.510000000000002</v>
      </c>
      <c r="S161" s="22">
        <v>22.07</v>
      </c>
      <c r="T161" s="22">
        <v>19.3</v>
      </c>
      <c r="U161" s="22">
        <v>18.559999999999999</v>
      </c>
      <c r="V161" s="23"/>
      <c r="W161" s="23">
        <v>30.722656249999996</v>
      </c>
      <c r="X161" s="23">
        <v>33.654545454545456</v>
      </c>
      <c r="Y161" s="23">
        <v>37.092436974789919</v>
      </c>
      <c r="Z161" s="23">
        <v>34.963768115942031</v>
      </c>
      <c r="AA161" s="23">
        <v>34.498141263940518</v>
      </c>
      <c r="AB161" s="22"/>
      <c r="AC161" s="23">
        <v>33.78</v>
      </c>
      <c r="AD161" s="23">
        <v>34.049999999999997</v>
      </c>
      <c r="AE161" s="23">
        <v>35.1</v>
      </c>
      <c r="AF161" s="23">
        <v>33.25</v>
      </c>
      <c r="AG161" s="23">
        <v>32.729999999999997</v>
      </c>
      <c r="AH161" s="23"/>
      <c r="AI161" s="23">
        <v>65.9765625</v>
      </c>
      <c r="AJ161" s="23">
        <v>61.909090909090899</v>
      </c>
      <c r="AK161" s="23">
        <v>58.991596638655466</v>
      </c>
      <c r="AL161" s="23">
        <v>60.235507246376805</v>
      </c>
      <c r="AM161" s="23">
        <v>60.836431226765797</v>
      </c>
      <c r="AN161" s="23"/>
      <c r="AO161" s="22">
        <v>24.97</v>
      </c>
      <c r="AP161" s="22">
        <v>25.36</v>
      </c>
      <c r="AQ161" s="22">
        <v>28.42</v>
      </c>
      <c r="AR161" s="22">
        <v>25.94</v>
      </c>
      <c r="AS161" s="22">
        <v>27.34</v>
      </c>
      <c r="AT161" s="23"/>
      <c r="AU161" s="23">
        <v>48.76953125</v>
      </c>
      <c r="AV161" s="23">
        <v>46.109090909090909</v>
      </c>
      <c r="AW161" s="23">
        <v>47.764705882352942</v>
      </c>
      <c r="AX161" s="23">
        <v>46.992753623188406</v>
      </c>
      <c r="AY161" s="23">
        <v>50.81784386617101</v>
      </c>
      <c r="AZ161" s="22"/>
      <c r="BA161" s="22">
        <v>0.3</v>
      </c>
      <c r="BB161" s="22">
        <v>0.11</v>
      </c>
      <c r="BC161" s="22">
        <v>0.2</v>
      </c>
      <c r="BD161" s="22">
        <v>0.25</v>
      </c>
      <c r="BE161" s="22">
        <v>0.25</v>
      </c>
      <c r="BF161" s="23"/>
      <c r="BG161" s="23">
        <v>0.58593749999999989</v>
      </c>
      <c r="BH161" s="23">
        <v>0.2</v>
      </c>
      <c r="BI161" s="23">
        <v>0.33613445378151263</v>
      </c>
      <c r="BJ161" s="23">
        <v>0.45289855072463769</v>
      </c>
      <c r="BK161" s="23">
        <v>0.46468401486988847</v>
      </c>
    </row>
    <row r="162" spans="1:63" x14ac:dyDescent="0.2">
      <c r="A162" s="19" t="s">
        <v>232</v>
      </c>
      <c r="B162" s="19" t="s">
        <v>233</v>
      </c>
      <c r="C162" s="19" t="s">
        <v>234</v>
      </c>
      <c r="D162" s="19" t="s">
        <v>58</v>
      </c>
      <c r="E162" s="19" t="s">
        <v>170</v>
      </c>
      <c r="F162" s="19" t="s">
        <v>345</v>
      </c>
      <c r="G162" s="19" t="s">
        <v>235</v>
      </c>
      <c r="H162" s="19">
        <v>1000</v>
      </c>
      <c r="I162" s="19">
        <v>4</v>
      </c>
      <c r="J162" s="23"/>
      <c r="K162" s="21">
        <v>49.1</v>
      </c>
      <c r="L162" s="21">
        <v>52.9</v>
      </c>
      <c r="M162" s="21">
        <v>54.2</v>
      </c>
      <c r="N162" s="21">
        <v>54.8</v>
      </c>
      <c r="O162" s="21">
        <v>51.4</v>
      </c>
      <c r="P162" s="21"/>
      <c r="Q162" s="22">
        <v>12</v>
      </c>
      <c r="R162" s="22">
        <v>16.420000000000002</v>
      </c>
      <c r="S162" s="22">
        <v>16.899999999999999</v>
      </c>
      <c r="T162" s="22">
        <v>17.16</v>
      </c>
      <c r="U162" s="22">
        <v>12.83</v>
      </c>
      <c r="V162" s="23"/>
      <c r="W162" s="23">
        <v>24.439918533604889</v>
      </c>
      <c r="X162" s="23">
        <v>31.039697542533084</v>
      </c>
      <c r="Y162" s="23">
        <v>31.180811808118076</v>
      </c>
      <c r="Z162" s="23">
        <v>31.313868613138691</v>
      </c>
      <c r="AA162" s="23">
        <v>24.961089494163424</v>
      </c>
      <c r="AB162" s="22"/>
      <c r="AC162" s="23">
        <v>35.11</v>
      </c>
      <c r="AD162" s="23">
        <v>34.299999999999997</v>
      </c>
      <c r="AE162" s="23">
        <v>35.07</v>
      </c>
      <c r="AF162" s="23">
        <v>34.5</v>
      </c>
      <c r="AG162" s="23">
        <v>36.119999999999997</v>
      </c>
      <c r="AH162" s="23"/>
      <c r="AI162" s="23">
        <v>71.507128309572295</v>
      </c>
      <c r="AJ162" s="23">
        <v>64.839319470699436</v>
      </c>
      <c r="AK162" s="23">
        <v>64.704797047970473</v>
      </c>
      <c r="AL162" s="23">
        <v>62.956204379562038</v>
      </c>
      <c r="AM162" s="23">
        <v>70.272373540856023</v>
      </c>
      <c r="AN162" s="23"/>
      <c r="AO162" s="22">
        <v>26.05</v>
      </c>
      <c r="AP162" s="22">
        <v>25.88</v>
      </c>
      <c r="AQ162" s="22">
        <v>26.7</v>
      </c>
      <c r="AR162" s="22">
        <v>26.77</v>
      </c>
      <c r="AS162" s="22">
        <v>30.06</v>
      </c>
      <c r="AT162" s="23"/>
      <c r="AU162" s="23">
        <v>53.054989816700612</v>
      </c>
      <c r="AV162" s="23">
        <v>48.922495274102076</v>
      </c>
      <c r="AW162" s="23">
        <v>49.26199261992619</v>
      </c>
      <c r="AX162" s="23">
        <v>48.850364963503651</v>
      </c>
      <c r="AY162" s="23">
        <v>58.482490272373546</v>
      </c>
      <c r="AZ162" s="22"/>
      <c r="BA162" s="22">
        <v>7.0000000000000007E-2</v>
      </c>
      <c r="BB162" s="22">
        <v>0.21</v>
      </c>
      <c r="BC162" s="22">
        <v>0.18</v>
      </c>
      <c r="BD162" s="22">
        <v>0.17</v>
      </c>
      <c r="BE162" s="22">
        <v>0.03</v>
      </c>
      <c r="BF162" s="23"/>
      <c r="BG162" s="23">
        <v>0.14256619144602853</v>
      </c>
      <c r="BH162" s="23">
        <v>0.39697542533081287</v>
      </c>
      <c r="BI162" s="23">
        <v>0.33210332103321027</v>
      </c>
      <c r="BJ162" s="23">
        <v>0.31021897810218979</v>
      </c>
      <c r="BK162" s="23">
        <v>5.8365758754863814E-2</v>
      </c>
    </row>
    <row r="163" spans="1:63" x14ac:dyDescent="0.2">
      <c r="A163" s="19" t="s">
        <v>232</v>
      </c>
      <c r="B163" s="19" t="s">
        <v>233</v>
      </c>
      <c r="C163" s="19" t="s">
        <v>234</v>
      </c>
      <c r="D163" s="19" t="s">
        <v>59</v>
      </c>
      <c r="E163" s="19" t="s">
        <v>170</v>
      </c>
      <c r="F163" s="19" t="s">
        <v>345</v>
      </c>
      <c r="G163" s="19" t="s">
        <v>235</v>
      </c>
      <c r="H163" s="19">
        <v>1000</v>
      </c>
      <c r="I163" s="19">
        <v>4</v>
      </c>
      <c r="J163" s="23"/>
      <c r="K163" s="21">
        <v>47.7</v>
      </c>
      <c r="L163" s="21">
        <v>49.7</v>
      </c>
      <c r="M163" s="21">
        <v>50.6</v>
      </c>
      <c r="N163" s="21">
        <v>52</v>
      </c>
      <c r="O163" s="21">
        <v>49.9</v>
      </c>
      <c r="P163" s="21"/>
      <c r="Q163" s="22">
        <v>12.72</v>
      </c>
      <c r="R163" s="22">
        <v>14.46</v>
      </c>
      <c r="S163" s="22">
        <v>15.35</v>
      </c>
      <c r="T163" s="22">
        <v>16.14</v>
      </c>
      <c r="U163" s="22">
        <v>15.64</v>
      </c>
      <c r="V163" s="23"/>
      <c r="W163" s="23">
        <v>26.666666666666668</v>
      </c>
      <c r="X163" s="23">
        <v>29.094567404426559</v>
      </c>
      <c r="Y163" s="23">
        <v>30.335968379446637</v>
      </c>
      <c r="Z163" s="23">
        <v>31.038461538461537</v>
      </c>
      <c r="AA163" s="23">
        <v>31.342685370741485</v>
      </c>
      <c r="AB163" s="22"/>
      <c r="AC163" s="23">
        <v>33.4</v>
      </c>
      <c r="AD163" s="23">
        <v>33.26</v>
      </c>
      <c r="AE163" s="23">
        <v>33.28</v>
      </c>
      <c r="AF163" s="23">
        <v>33.56</v>
      </c>
      <c r="AG163" s="23">
        <v>33.659999999999997</v>
      </c>
      <c r="AH163" s="23"/>
      <c r="AI163" s="23">
        <v>70.020964360586987</v>
      </c>
      <c r="AJ163" s="23">
        <v>66.921529175050296</v>
      </c>
      <c r="AK163" s="23">
        <v>65.770750988142296</v>
      </c>
      <c r="AL163" s="23">
        <v>64.538461538461547</v>
      </c>
      <c r="AM163" s="23">
        <v>67.454909819639269</v>
      </c>
      <c r="AN163" s="23"/>
      <c r="AO163" s="22">
        <v>24.77</v>
      </c>
      <c r="AP163" s="22">
        <v>24.7</v>
      </c>
      <c r="AQ163" s="22">
        <v>24.5</v>
      </c>
      <c r="AR163" s="22">
        <v>24.45</v>
      </c>
      <c r="AS163" s="22">
        <v>27.82</v>
      </c>
      <c r="AT163" s="23"/>
      <c r="AU163" s="23">
        <v>51.928721174004188</v>
      </c>
      <c r="AV163" s="23">
        <v>49.69818913480885</v>
      </c>
      <c r="AW163" s="23">
        <v>48.418972332015805</v>
      </c>
      <c r="AX163" s="23">
        <v>47.019230769230766</v>
      </c>
      <c r="AY163" s="23">
        <v>55.75150300601203</v>
      </c>
      <c r="AZ163" s="22"/>
      <c r="BA163" s="22">
        <v>0.2</v>
      </c>
      <c r="BB163" s="22">
        <v>0.05</v>
      </c>
      <c r="BC163" s="22">
        <v>0.26</v>
      </c>
      <c r="BD163" s="22">
        <v>0.18</v>
      </c>
      <c r="BE163" s="22">
        <v>0.02</v>
      </c>
      <c r="BF163" s="23"/>
      <c r="BG163" s="23">
        <v>0.41928721174004197</v>
      </c>
      <c r="BH163" s="23">
        <v>0.1006036217303823</v>
      </c>
      <c r="BI163" s="23">
        <v>0.51383399209486169</v>
      </c>
      <c r="BJ163" s="23">
        <v>0.34615384615384615</v>
      </c>
      <c r="BK163" s="23">
        <v>4.0080160320641281E-2</v>
      </c>
    </row>
    <row r="164" spans="1:63" x14ac:dyDescent="0.2">
      <c r="A164" s="19" t="s">
        <v>232</v>
      </c>
      <c r="B164" s="19" t="s">
        <v>233</v>
      </c>
      <c r="C164" s="19" t="s">
        <v>234</v>
      </c>
      <c r="D164" s="19" t="s">
        <v>60</v>
      </c>
      <c r="E164" s="19" t="s">
        <v>170</v>
      </c>
      <c r="F164" s="19" t="s">
        <v>345</v>
      </c>
      <c r="G164" s="19" t="s">
        <v>235</v>
      </c>
      <c r="H164" s="19">
        <v>1000</v>
      </c>
      <c r="I164" s="19">
        <v>4</v>
      </c>
      <c r="J164" s="23"/>
      <c r="K164" s="21">
        <v>50.8</v>
      </c>
      <c r="L164" s="23"/>
      <c r="M164" s="23"/>
      <c r="N164" s="23"/>
      <c r="O164" s="23"/>
      <c r="P164" s="23"/>
      <c r="Q164" s="22">
        <v>15.85</v>
      </c>
      <c r="R164" s="23"/>
      <c r="S164" s="23"/>
      <c r="T164" s="23"/>
      <c r="U164" s="23"/>
      <c r="V164" s="23"/>
      <c r="W164" s="23">
        <v>31.200787401574804</v>
      </c>
      <c r="X164" s="23"/>
      <c r="Y164" s="23"/>
      <c r="Z164" s="23"/>
      <c r="AA164" s="23"/>
      <c r="AB164" s="23"/>
      <c r="AC164" s="23">
        <v>33.47</v>
      </c>
      <c r="AD164" s="23"/>
      <c r="AE164" s="23"/>
      <c r="AF164" s="23"/>
      <c r="AG164" s="23"/>
      <c r="AH164" s="23"/>
      <c r="AI164" s="23">
        <v>65.885826771653541</v>
      </c>
      <c r="AJ164" s="23"/>
      <c r="AK164" s="23"/>
      <c r="AL164" s="23"/>
      <c r="AM164" s="23"/>
      <c r="AN164" s="23"/>
      <c r="AO164" s="22">
        <v>25.26</v>
      </c>
      <c r="AP164" s="23"/>
      <c r="AQ164" s="23"/>
      <c r="AR164" s="23"/>
      <c r="AS164" s="23"/>
      <c r="AT164" s="23"/>
      <c r="AU164" s="23">
        <v>49.724409448818903</v>
      </c>
      <c r="AV164" s="23"/>
      <c r="AW164" s="23"/>
      <c r="AX164" s="23"/>
      <c r="AY164" s="23"/>
      <c r="AZ164" s="23"/>
      <c r="BA164" s="22">
        <v>0.24</v>
      </c>
      <c r="BB164" s="23"/>
      <c r="BC164" s="23"/>
      <c r="BD164" s="23"/>
      <c r="BE164" s="23"/>
      <c r="BF164" s="23"/>
      <c r="BG164" s="23">
        <v>0.47244094488188976</v>
      </c>
      <c r="BH164" s="23"/>
      <c r="BI164" s="23"/>
      <c r="BJ164" s="23"/>
      <c r="BK164" s="23"/>
    </row>
    <row r="165" spans="1:63" x14ac:dyDescent="0.2">
      <c r="A165" s="19" t="s">
        <v>232</v>
      </c>
      <c r="B165" s="19" t="s">
        <v>233</v>
      </c>
      <c r="C165" s="19" t="s">
        <v>234</v>
      </c>
      <c r="D165" s="19" t="s">
        <v>61</v>
      </c>
      <c r="E165" s="19" t="s">
        <v>170</v>
      </c>
      <c r="F165" s="19" t="s">
        <v>345</v>
      </c>
      <c r="G165" s="19" t="s">
        <v>235</v>
      </c>
      <c r="H165" s="19">
        <v>1000</v>
      </c>
      <c r="I165" s="19">
        <v>4</v>
      </c>
      <c r="J165" s="23"/>
      <c r="K165" s="21">
        <v>40.799999999999997</v>
      </c>
      <c r="L165" s="21">
        <v>37.700000000000003</v>
      </c>
      <c r="M165" s="21">
        <v>39.6</v>
      </c>
      <c r="N165" s="21">
        <v>38.700000000000003</v>
      </c>
      <c r="O165" s="21">
        <v>38.4</v>
      </c>
      <c r="P165" s="21"/>
      <c r="Q165" s="22">
        <v>12.53</v>
      </c>
      <c r="R165" s="22">
        <v>8.34</v>
      </c>
      <c r="S165" s="22">
        <v>9.59</v>
      </c>
      <c r="T165" s="22">
        <v>9.07</v>
      </c>
      <c r="U165" s="22">
        <v>8.0500000000000007</v>
      </c>
      <c r="V165" s="23"/>
      <c r="W165" s="23">
        <v>30.71078431372549</v>
      </c>
      <c r="X165" s="23">
        <v>22.122015915119363</v>
      </c>
      <c r="Y165" s="23">
        <v>24.217171717171716</v>
      </c>
      <c r="Z165" s="23">
        <v>23.436692506459949</v>
      </c>
      <c r="AA165" s="23">
        <v>20.963541666666668</v>
      </c>
      <c r="AB165" s="22"/>
      <c r="AC165" s="23">
        <v>27.46</v>
      </c>
      <c r="AD165" s="23">
        <v>27.73</v>
      </c>
      <c r="AE165" s="23">
        <v>28.29</v>
      </c>
      <c r="AF165" s="23">
        <v>28.26</v>
      </c>
      <c r="AG165" s="23">
        <v>28.8</v>
      </c>
      <c r="AH165" s="23"/>
      <c r="AI165" s="23">
        <v>67.303921568627459</v>
      </c>
      <c r="AJ165" s="23">
        <v>73.554376657824932</v>
      </c>
      <c r="AK165" s="23">
        <v>71.439393939393938</v>
      </c>
      <c r="AL165" s="23">
        <v>73.023255813953497</v>
      </c>
      <c r="AM165" s="23">
        <v>75</v>
      </c>
      <c r="AN165" s="23"/>
      <c r="AO165" s="22">
        <v>21.86</v>
      </c>
      <c r="AP165" s="22">
        <v>19.98</v>
      </c>
      <c r="AQ165" s="22">
        <v>22.96</v>
      </c>
      <c r="AR165" s="22">
        <v>21.45</v>
      </c>
      <c r="AS165" s="22">
        <v>23.82</v>
      </c>
      <c r="AT165" s="23"/>
      <c r="AU165" s="23">
        <v>53.578431372549019</v>
      </c>
      <c r="AV165" s="23">
        <v>52.997347480106093</v>
      </c>
      <c r="AW165" s="23">
        <v>57.979797979797979</v>
      </c>
      <c r="AX165" s="23">
        <v>55.426356589147282</v>
      </c>
      <c r="AY165" s="23">
        <v>62.031250000000007</v>
      </c>
      <c r="AZ165" s="22"/>
      <c r="BA165" s="22">
        <v>0.02</v>
      </c>
      <c r="BB165" s="22">
        <v>0.04</v>
      </c>
      <c r="BC165" s="22">
        <v>0.1</v>
      </c>
      <c r="BD165" s="22">
        <v>0.14000000000000001</v>
      </c>
      <c r="BE165" s="22">
        <v>0.12</v>
      </c>
      <c r="BF165" s="23"/>
      <c r="BG165" s="23">
        <v>4.9019607843137254E-2</v>
      </c>
      <c r="BH165" s="23">
        <v>0.10610079575596816</v>
      </c>
      <c r="BI165" s="23">
        <v>0.25252525252525254</v>
      </c>
      <c r="BJ165" s="23">
        <v>0.36175710594315247</v>
      </c>
      <c r="BK165" s="23">
        <v>0.3125</v>
      </c>
    </row>
    <row r="166" spans="1:63" x14ac:dyDescent="0.2">
      <c r="A166" s="19" t="s">
        <v>232</v>
      </c>
      <c r="B166" s="19" t="s">
        <v>233</v>
      </c>
      <c r="C166" s="19" t="s">
        <v>234</v>
      </c>
      <c r="D166" s="19" t="s">
        <v>62</v>
      </c>
      <c r="E166" s="19" t="s">
        <v>170</v>
      </c>
      <c r="F166" s="19" t="s">
        <v>345</v>
      </c>
      <c r="G166" s="19" t="s">
        <v>235</v>
      </c>
      <c r="H166" s="19">
        <v>1000</v>
      </c>
      <c r="I166" s="19">
        <v>4</v>
      </c>
      <c r="J166" s="23"/>
      <c r="K166" s="21">
        <v>42.1</v>
      </c>
      <c r="L166" s="21">
        <v>37.4</v>
      </c>
      <c r="M166" s="21">
        <v>37.299999999999997</v>
      </c>
      <c r="N166" s="21">
        <v>37.700000000000003</v>
      </c>
      <c r="O166" s="21">
        <v>34.299999999999997</v>
      </c>
      <c r="P166" s="21"/>
      <c r="Q166" s="22">
        <v>12.64</v>
      </c>
      <c r="R166" s="22">
        <v>7.16</v>
      </c>
      <c r="S166" s="22">
        <v>6.82</v>
      </c>
      <c r="T166" s="22">
        <v>6.13</v>
      </c>
      <c r="U166" s="22">
        <v>2.97</v>
      </c>
      <c r="V166" s="23"/>
      <c r="W166" s="23">
        <v>30.023752969121141</v>
      </c>
      <c r="X166" s="23">
        <v>19.144385026737972</v>
      </c>
      <c r="Y166" s="23">
        <v>18.284182305630029</v>
      </c>
      <c r="Z166" s="23">
        <v>16.259946949602121</v>
      </c>
      <c r="AA166" s="23">
        <v>8.6588921282798861</v>
      </c>
      <c r="AB166" s="22"/>
      <c r="AC166" s="23">
        <v>28.3</v>
      </c>
      <c r="AD166" s="23">
        <v>28.91</v>
      </c>
      <c r="AE166" s="23">
        <v>28.89</v>
      </c>
      <c r="AF166" s="23">
        <v>29.28</v>
      </c>
      <c r="AG166" s="23">
        <v>29.09</v>
      </c>
      <c r="AH166" s="23"/>
      <c r="AI166" s="23">
        <v>67.220902612826606</v>
      </c>
      <c r="AJ166" s="23">
        <v>77.299465240641723</v>
      </c>
      <c r="AK166" s="23">
        <v>77.453083109919575</v>
      </c>
      <c r="AL166" s="23">
        <v>77.665782493368695</v>
      </c>
      <c r="AM166" s="23">
        <v>84.810495626822174</v>
      </c>
      <c r="AN166" s="23"/>
      <c r="AO166" s="22">
        <v>20.62</v>
      </c>
      <c r="AP166" s="22">
        <v>21.16</v>
      </c>
      <c r="AQ166" s="22">
        <v>21.23</v>
      </c>
      <c r="AR166" s="22">
        <v>21.72</v>
      </c>
      <c r="AS166" s="22">
        <v>24.69</v>
      </c>
      <c r="AT166" s="23"/>
      <c r="AU166" s="23">
        <v>48.97862232779098</v>
      </c>
      <c r="AV166" s="23">
        <v>56.577540106951872</v>
      </c>
      <c r="AW166" s="23">
        <v>56.916890080428963</v>
      </c>
      <c r="AX166" s="23">
        <v>57.612732095490706</v>
      </c>
      <c r="AY166" s="23">
        <v>71.982507288629748</v>
      </c>
      <c r="AZ166" s="22"/>
      <c r="BA166" s="22">
        <v>0.11</v>
      </c>
      <c r="BB166" s="22">
        <v>-0.03</v>
      </c>
      <c r="BC166" s="22">
        <v>0.1</v>
      </c>
      <c r="BD166" s="22">
        <v>0.18</v>
      </c>
      <c r="BE166" s="22">
        <v>0.13</v>
      </c>
      <c r="BF166" s="23"/>
      <c r="BG166" s="23">
        <v>0.26128266033254155</v>
      </c>
      <c r="BH166" s="23">
        <v>0</v>
      </c>
      <c r="BI166" s="23">
        <v>0.26809651474530838</v>
      </c>
      <c r="BJ166" s="23">
        <v>0.47745358090185674</v>
      </c>
      <c r="BK166" s="23">
        <v>0.37900874635568521</v>
      </c>
    </row>
    <row r="167" spans="1:63" x14ac:dyDescent="0.2">
      <c r="A167" s="19" t="s">
        <v>232</v>
      </c>
      <c r="B167" s="19" t="s">
        <v>233</v>
      </c>
      <c r="C167" s="19" t="s">
        <v>234</v>
      </c>
      <c r="D167" s="19" t="s">
        <v>63</v>
      </c>
      <c r="E167" s="19" t="s">
        <v>170</v>
      </c>
      <c r="F167" s="19" t="s">
        <v>345</v>
      </c>
      <c r="G167" s="19" t="s">
        <v>235</v>
      </c>
      <c r="H167" s="19">
        <v>1000</v>
      </c>
      <c r="I167" s="19">
        <v>4</v>
      </c>
      <c r="J167" s="23"/>
      <c r="K167" s="21">
        <v>31.8</v>
      </c>
      <c r="L167" s="21">
        <v>31.4</v>
      </c>
      <c r="M167" s="21">
        <v>32.299999999999997</v>
      </c>
      <c r="N167" s="21">
        <v>33.4</v>
      </c>
      <c r="O167" s="21">
        <v>33.200000000000003</v>
      </c>
      <c r="P167" s="21"/>
      <c r="Q167" s="22">
        <v>4.3</v>
      </c>
      <c r="R167" s="22">
        <v>4.04</v>
      </c>
      <c r="S167" s="22">
        <v>4.28</v>
      </c>
      <c r="T167" s="22">
        <v>4.4000000000000004</v>
      </c>
      <c r="U167" s="22">
        <v>3.68</v>
      </c>
      <c r="V167" s="23"/>
      <c r="W167" s="23">
        <v>13.522012578616351</v>
      </c>
      <c r="X167" s="23">
        <v>12.86624203821656</v>
      </c>
      <c r="Y167" s="23">
        <v>13.250773993808052</v>
      </c>
      <c r="Z167" s="23">
        <v>13.17365269461078</v>
      </c>
      <c r="AA167" s="23">
        <v>11.08433734939759</v>
      </c>
      <c r="AB167" s="22"/>
      <c r="AC167" s="23">
        <v>26.8</v>
      </c>
      <c r="AD167" s="23">
        <v>25.86</v>
      </c>
      <c r="AE167" s="23">
        <v>26.83</v>
      </c>
      <c r="AF167" s="23">
        <v>27</v>
      </c>
      <c r="AG167" s="23">
        <v>27.26</v>
      </c>
      <c r="AH167" s="23"/>
      <c r="AI167" s="23">
        <v>84.276729559748432</v>
      </c>
      <c r="AJ167" s="23">
        <v>82.356687898089177</v>
      </c>
      <c r="AK167" s="23">
        <v>83.065015479876152</v>
      </c>
      <c r="AL167" s="23">
        <v>80.838323353293418</v>
      </c>
      <c r="AM167" s="23">
        <v>82.108433734939752</v>
      </c>
      <c r="AN167" s="23"/>
      <c r="AO167" s="22">
        <v>21.46</v>
      </c>
      <c r="AP167" s="22">
        <v>18.690000000000001</v>
      </c>
      <c r="AQ167" s="22">
        <v>20.09</v>
      </c>
      <c r="AR167" s="22">
        <v>22.71</v>
      </c>
      <c r="AS167" s="22">
        <v>22.74</v>
      </c>
      <c r="AT167" s="23"/>
      <c r="AU167" s="23">
        <v>67.484276729559738</v>
      </c>
      <c r="AV167" s="23">
        <v>59.522292993630579</v>
      </c>
      <c r="AW167" s="23">
        <v>62.198142414860691</v>
      </c>
      <c r="AX167" s="23">
        <v>67.994011976047915</v>
      </c>
      <c r="AY167" s="23">
        <v>68.493975903614441</v>
      </c>
      <c r="AZ167" s="22"/>
      <c r="BA167" s="22">
        <v>0.09</v>
      </c>
      <c r="BB167" s="22">
        <v>0.18</v>
      </c>
      <c r="BC167" s="22">
        <v>0.06</v>
      </c>
      <c r="BD167" s="22">
        <v>0.13</v>
      </c>
      <c r="BE167" s="22">
        <v>0.17</v>
      </c>
      <c r="BF167" s="23"/>
      <c r="BG167" s="23">
        <v>0.28301886792452829</v>
      </c>
      <c r="BH167" s="23">
        <v>0.5732484076433122</v>
      </c>
      <c r="BI167" s="23">
        <v>0.18575851393188855</v>
      </c>
      <c r="BJ167" s="23">
        <v>0.38922155688622762</v>
      </c>
      <c r="BK167" s="23">
        <v>0.51204819277108438</v>
      </c>
    </row>
    <row r="168" spans="1:63" x14ac:dyDescent="0.2">
      <c r="A168" s="19" t="s">
        <v>232</v>
      </c>
      <c r="B168" s="19" t="s">
        <v>233</v>
      </c>
      <c r="C168" s="19" t="s">
        <v>234</v>
      </c>
      <c r="D168" s="19" t="s">
        <v>64</v>
      </c>
      <c r="E168" s="19" t="s">
        <v>170</v>
      </c>
      <c r="F168" s="19" t="s">
        <v>345</v>
      </c>
      <c r="G168" s="19" t="s">
        <v>235</v>
      </c>
      <c r="H168" s="19">
        <v>1000</v>
      </c>
      <c r="I168" s="19">
        <v>4</v>
      </c>
      <c r="J168" s="23"/>
      <c r="K168" s="21">
        <v>34.1</v>
      </c>
      <c r="L168" s="21">
        <v>33.1</v>
      </c>
      <c r="M168" s="21">
        <v>34.4</v>
      </c>
      <c r="N168" s="21">
        <v>34.700000000000003</v>
      </c>
      <c r="O168" s="21">
        <v>32.6</v>
      </c>
      <c r="P168" s="21"/>
      <c r="Q168" s="22">
        <v>5.83</v>
      </c>
      <c r="R168" s="22">
        <v>3.91</v>
      </c>
      <c r="S168" s="22">
        <v>4.63</v>
      </c>
      <c r="T168" s="22">
        <v>4.46</v>
      </c>
      <c r="U168" s="22">
        <v>3.11</v>
      </c>
      <c r="V168" s="23"/>
      <c r="W168" s="23">
        <v>17.096774193548388</v>
      </c>
      <c r="X168" s="23">
        <v>11.812688821752266</v>
      </c>
      <c r="Y168" s="23">
        <v>13.459302325581396</v>
      </c>
      <c r="Z168" s="23">
        <v>12.853025936599421</v>
      </c>
      <c r="AA168" s="23">
        <v>9.5398773006134956</v>
      </c>
      <c r="AB168" s="22"/>
      <c r="AC168" s="23">
        <v>27.5</v>
      </c>
      <c r="AD168" s="23">
        <v>27.53</v>
      </c>
      <c r="AE168" s="23">
        <v>28.4</v>
      </c>
      <c r="AF168" s="23">
        <v>28.03</v>
      </c>
      <c r="AG168" s="23">
        <v>27.74</v>
      </c>
      <c r="AH168" s="23"/>
      <c r="AI168" s="23">
        <v>80.645161290322577</v>
      </c>
      <c r="AJ168" s="23">
        <v>83.172205438066456</v>
      </c>
      <c r="AK168" s="23">
        <v>82.558139534883722</v>
      </c>
      <c r="AL168" s="23">
        <v>80.778097982708928</v>
      </c>
      <c r="AM168" s="23">
        <v>85.092024539877286</v>
      </c>
      <c r="AN168" s="23"/>
      <c r="AO168" s="22">
        <v>21.42</v>
      </c>
      <c r="AP168" s="22">
        <v>21.33</v>
      </c>
      <c r="AQ168" s="22">
        <v>20.81</v>
      </c>
      <c r="AR168" s="22">
        <v>21.84</v>
      </c>
      <c r="AS168" s="22">
        <v>23.72</v>
      </c>
      <c r="AT168" s="23"/>
      <c r="AU168" s="23">
        <v>62.815249266862175</v>
      </c>
      <c r="AV168" s="23">
        <v>64.44108761329305</v>
      </c>
      <c r="AW168" s="23">
        <v>60.494186046511622</v>
      </c>
      <c r="AX168" s="23">
        <v>62.939481268011519</v>
      </c>
      <c r="AY168" s="23">
        <v>72.760736196319016</v>
      </c>
      <c r="AZ168" s="22"/>
      <c r="BA168" s="22">
        <v>0.15</v>
      </c>
      <c r="BB168" s="22">
        <v>0.05</v>
      </c>
      <c r="BC168" s="22">
        <v>0.19</v>
      </c>
      <c r="BD168" s="22">
        <v>0.22</v>
      </c>
      <c r="BE168" s="22">
        <v>0.1</v>
      </c>
      <c r="BF168" s="23"/>
      <c r="BG168" s="23">
        <v>0.43988269794721402</v>
      </c>
      <c r="BH168" s="23">
        <v>0.15105740181268881</v>
      </c>
      <c r="BI168" s="23">
        <v>0.55232558139534882</v>
      </c>
      <c r="BJ168" s="23">
        <v>0.63400576368876072</v>
      </c>
      <c r="BK168" s="23">
        <v>0.30674846625766872</v>
      </c>
    </row>
    <row r="169" spans="1:63" x14ac:dyDescent="0.2">
      <c r="A169" s="19" t="s">
        <v>232</v>
      </c>
      <c r="B169" s="19" t="s">
        <v>233</v>
      </c>
      <c r="C169" s="19" t="s">
        <v>234</v>
      </c>
      <c r="D169" s="19" t="s">
        <v>65</v>
      </c>
      <c r="E169" s="19" t="s">
        <v>170</v>
      </c>
      <c r="F169" s="19" t="s">
        <v>345</v>
      </c>
      <c r="G169" s="19" t="s">
        <v>235</v>
      </c>
      <c r="H169" s="19">
        <v>1000</v>
      </c>
      <c r="I169" s="19">
        <v>4</v>
      </c>
      <c r="J169" s="23"/>
      <c r="K169" s="21">
        <v>40</v>
      </c>
      <c r="L169" s="21">
        <v>42.8</v>
      </c>
      <c r="M169" s="21">
        <v>46.3</v>
      </c>
      <c r="N169" s="21">
        <v>45</v>
      </c>
      <c r="O169" s="21">
        <v>39.4</v>
      </c>
      <c r="P169" s="21"/>
      <c r="Q169" s="22">
        <v>12.3</v>
      </c>
      <c r="R169" s="22">
        <v>13.46</v>
      </c>
      <c r="S169" s="22">
        <v>15.26</v>
      </c>
      <c r="T169" s="22">
        <v>13.31</v>
      </c>
      <c r="U169" s="22">
        <v>8.17</v>
      </c>
      <c r="V169" s="23"/>
      <c r="W169" s="23">
        <v>30.75</v>
      </c>
      <c r="X169" s="23">
        <v>31.448598130841127</v>
      </c>
      <c r="Y169" s="23">
        <v>32.958963282937361</v>
      </c>
      <c r="Z169" s="23">
        <v>29.577777777777779</v>
      </c>
      <c r="AA169" s="23">
        <v>20.736040609137056</v>
      </c>
      <c r="AB169" s="22"/>
      <c r="AC169" s="23">
        <v>26.68</v>
      </c>
      <c r="AD169" s="23">
        <v>28.22</v>
      </c>
      <c r="AE169" s="23">
        <v>29.8</v>
      </c>
      <c r="AF169" s="23">
        <v>30.14</v>
      </c>
      <c r="AG169" s="23">
        <v>29.71</v>
      </c>
      <c r="AH169" s="23"/>
      <c r="AI169" s="23">
        <v>66.7</v>
      </c>
      <c r="AJ169" s="23">
        <v>65.934579439252332</v>
      </c>
      <c r="AK169" s="23">
        <v>64.362850971922242</v>
      </c>
      <c r="AL169" s="23">
        <v>66.977777777777774</v>
      </c>
      <c r="AM169" s="23">
        <v>75.406091370558386</v>
      </c>
      <c r="AN169" s="23"/>
      <c r="AO169" s="22">
        <v>20.56</v>
      </c>
      <c r="AP169" s="22">
        <v>22.1</v>
      </c>
      <c r="AQ169" s="22">
        <v>23.08</v>
      </c>
      <c r="AR169" s="22">
        <v>24.46</v>
      </c>
      <c r="AS169" s="22">
        <v>24.85</v>
      </c>
      <c r="AT169" s="23"/>
      <c r="AU169" s="23">
        <v>51.4</v>
      </c>
      <c r="AV169" s="23">
        <v>51.635514018691595</v>
      </c>
      <c r="AW169" s="23">
        <v>49.848812095032393</v>
      </c>
      <c r="AX169" s="23">
        <v>54.355555555555554</v>
      </c>
      <c r="AY169" s="23">
        <v>63.071065989847718</v>
      </c>
      <c r="AZ169" s="22"/>
      <c r="BA169" s="22">
        <v>0</v>
      </c>
      <c r="BB169" s="22">
        <v>0.16</v>
      </c>
      <c r="BC169" s="22">
        <v>0.21</v>
      </c>
      <c r="BD169" s="22">
        <v>0.16</v>
      </c>
      <c r="BE169" s="22">
        <v>0.11</v>
      </c>
      <c r="BF169" s="23"/>
      <c r="BG169" s="23">
        <v>0</v>
      </c>
      <c r="BH169" s="23">
        <v>0.37383177570093462</v>
      </c>
      <c r="BI169" s="23">
        <v>0.45356371490280778</v>
      </c>
      <c r="BJ169" s="23">
        <v>0.35555555555555557</v>
      </c>
      <c r="BK169" s="23">
        <v>0.27918781725888325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CC01-9ADB-9A40-B980-A27FBF346860}">
  <dimension ref="A1:D55"/>
  <sheetViews>
    <sheetView workbookViewId="0"/>
  </sheetViews>
  <sheetFormatPr baseColWidth="10" defaultRowHeight="15" x14ac:dyDescent="0.2"/>
  <cols>
    <col min="1" max="1" width="23.83203125" style="8" bestFit="1" customWidth="1"/>
    <col min="2" max="2" width="53.5" style="8" bestFit="1" customWidth="1"/>
    <col min="3" max="3" width="7.1640625" style="8" bestFit="1" customWidth="1"/>
    <col min="4" max="4" width="10" style="8" bestFit="1" customWidth="1"/>
  </cols>
  <sheetData>
    <row r="1" spans="1:4" s="6" customFormat="1" ht="16" x14ac:dyDescent="0.2">
      <c r="A1" s="7" t="s">
        <v>236</v>
      </c>
      <c r="B1" s="7" t="s">
        <v>237</v>
      </c>
      <c r="C1" s="7" t="s">
        <v>238</v>
      </c>
      <c r="D1" s="7" t="s">
        <v>239</v>
      </c>
    </row>
    <row r="2" spans="1:4" ht="16" x14ac:dyDescent="0.2">
      <c r="A2" s="25" t="s">
        <v>171</v>
      </c>
      <c r="B2" s="26" t="s">
        <v>240</v>
      </c>
      <c r="C2" s="26" t="s">
        <v>270</v>
      </c>
      <c r="D2" s="26" t="s">
        <v>306</v>
      </c>
    </row>
    <row r="3" spans="1:4" ht="16" x14ac:dyDescent="0.2">
      <c r="A3" s="25" t="s">
        <v>172</v>
      </c>
      <c r="B3" s="26" t="s">
        <v>241</v>
      </c>
      <c r="C3" s="26" t="s">
        <v>270</v>
      </c>
      <c r="D3" s="26" t="s">
        <v>306</v>
      </c>
    </row>
    <row r="4" spans="1:4" ht="16" x14ac:dyDescent="0.2">
      <c r="A4" s="25" t="s">
        <v>173</v>
      </c>
      <c r="B4" s="26" t="s">
        <v>242</v>
      </c>
      <c r="C4" s="26" t="s">
        <v>270</v>
      </c>
      <c r="D4" s="26" t="s">
        <v>306</v>
      </c>
    </row>
    <row r="5" spans="1:4" ht="16" x14ac:dyDescent="0.2">
      <c r="A5" s="25" t="s">
        <v>174</v>
      </c>
      <c r="B5" s="26" t="s">
        <v>243</v>
      </c>
      <c r="C5" s="26" t="s">
        <v>270</v>
      </c>
      <c r="D5" s="26" t="s">
        <v>306</v>
      </c>
    </row>
    <row r="6" spans="1:4" ht="16" x14ac:dyDescent="0.2">
      <c r="A6" s="25" t="s">
        <v>175</v>
      </c>
      <c r="B6" s="26" t="s">
        <v>245</v>
      </c>
      <c r="C6" s="26" t="s">
        <v>270</v>
      </c>
      <c r="D6" s="26" t="s">
        <v>306</v>
      </c>
    </row>
    <row r="7" spans="1:4" ht="16" x14ac:dyDescent="0.2">
      <c r="A7" s="25" t="s">
        <v>176</v>
      </c>
      <c r="B7" s="26" t="s">
        <v>244</v>
      </c>
      <c r="C7" s="26" t="s">
        <v>270</v>
      </c>
      <c r="D7" s="26" t="s">
        <v>306</v>
      </c>
    </row>
    <row r="8" spans="1:4" ht="16" x14ac:dyDescent="0.2">
      <c r="A8" s="25" t="s">
        <v>177</v>
      </c>
      <c r="B8" s="26" t="s">
        <v>246</v>
      </c>
      <c r="C8" s="26" t="s">
        <v>270</v>
      </c>
      <c r="D8" s="26" t="s">
        <v>306</v>
      </c>
    </row>
    <row r="9" spans="1:4" ht="16" x14ac:dyDescent="0.2">
      <c r="A9" s="25" t="s">
        <v>178</v>
      </c>
      <c r="B9" s="26" t="s">
        <v>247</v>
      </c>
      <c r="C9" s="26" t="s">
        <v>270</v>
      </c>
      <c r="D9" s="26" t="s">
        <v>306</v>
      </c>
    </row>
    <row r="10" spans="1:4" ht="16" x14ac:dyDescent="0.2">
      <c r="A10" s="25" t="s">
        <v>179</v>
      </c>
      <c r="B10" s="26" t="s">
        <v>248</v>
      </c>
      <c r="C10" s="26" t="s">
        <v>270</v>
      </c>
      <c r="D10" s="26" t="s">
        <v>306</v>
      </c>
    </row>
    <row r="11" spans="1:4" ht="16" x14ac:dyDescent="0.2">
      <c r="A11" s="25" t="s">
        <v>180</v>
      </c>
      <c r="B11" s="26" t="s">
        <v>249</v>
      </c>
      <c r="C11" s="26" t="s">
        <v>270</v>
      </c>
      <c r="D11" s="26" t="s">
        <v>306</v>
      </c>
    </row>
    <row r="12" spans="1:4" ht="16" x14ac:dyDescent="0.2">
      <c r="A12" s="25" t="s">
        <v>181</v>
      </c>
      <c r="B12" s="26" t="s">
        <v>250</v>
      </c>
      <c r="C12" s="26" t="s">
        <v>270</v>
      </c>
      <c r="D12" s="26" t="s">
        <v>306</v>
      </c>
    </row>
    <row r="13" spans="1:4" ht="16" x14ac:dyDescent="0.2">
      <c r="A13" s="25" t="s">
        <v>182</v>
      </c>
      <c r="B13" s="26" t="s">
        <v>251</v>
      </c>
      <c r="C13" s="26" t="s">
        <v>270</v>
      </c>
      <c r="D13" s="26" t="s">
        <v>306</v>
      </c>
    </row>
    <row r="14" spans="1:4" ht="16" x14ac:dyDescent="0.2">
      <c r="A14" s="25" t="s">
        <v>201</v>
      </c>
      <c r="B14" s="26" t="s">
        <v>272</v>
      </c>
      <c r="C14" s="26" t="s">
        <v>271</v>
      </c>
      <c r="D14" s="26" t="s">
        <v>306</v>
      </c>
    </row>
    <row r="15" spans="1:4" ht="16" x14ac:dyDescent="0.2">
      <c r="A15" s="25" t="s">
        <v>202</v>
      </c>
      <c r="B15" s="26" t="s">
        <v>273</v>
      </c>
      <c r="C15" s="26" t="s">
        <v>271</v>
      </c>
      <c r="D15" s="26" t="s">
        <v>306</v>
      </c>
    </row>
    <row r="16" spans="1:4" ht="16" x14ac:dyDescent="0.2">
      <c r="A16" s="25" t="s">
        <v>203</v>
      </c>
      <c r="B16" s="26" t="s">
        <v>274</v>
      </c>
      <c r="C16" s="26" t="s">
        <v>271</v>
      </c>
      <c r="D16" s="26" t="s">
        <v>306</v>
      </c>
    </row>
    <row r="17" spans="1:4" ht="16" x14ac:dyDescent="0.2">
      <c r="A17" s="25" t="s">
        <v>204</v>
      </c>
      <c r="B17" s="26" t="s">
        <v>275</v>
      </c>
      <c r="C17" s="26" t="s">
        <v>271</v>
      </c>
      <c r="D17" s="26" t="s">
        <v>306</v>
      </c>
    </row>
    <row r="18" spans="1:4" ht="16" x14ac:dyDescent="0.2">
      <c r="A18" s="25" t="s">
        <v>205</v>
      </c>
      <c r="B18" s="26" t="s">
        <v>276</v>
      </c>
      <c r="C18" s="26" t="s">
        <v>271</v>
      </c>
      <c r="D18" s="26" t="s">
        <v>306</v>
      </c>
    </row>
    <row r="19" spans="1:4" ht="16" x14ac:dyDescent="0.2">
      <c r="A19" s="25" t="s">
        <v>206</v>
      </c>
      <c r="B19" s="26" t="s">
        <v>277</v>
      </c>
      <c r="C19" s="26" t="s">
        <v>271</v>
      </c>
      <c r="D19" s="26" t="s">
        <v>306</v>
      </c>
    </row>
    <row r="20" spans="1:4" ht="16" x14ac:dyDescent="0.2">
      <c r="A20" s="25" t="s">
        <v>183</v>
      </c>
      <c r="B20" s="26" t="s">
        <v>252</v>
      </c>
      <c r="C20" s="26" t="s">
        <v>270</v>
      </c>
      <c r="D20" s="26" t="s">
        <v>306</v>
      </c>
    </row>
    <row r="21" spans="1:4" ht="16" x14ac:dyDescent="0.2">
      <c r="A21" s="25" t="s">
        <v>184</v>
      </c>
      <c r="B21" s="26" t="s">
        <v>253</v>
      </c>
      <c r="C21" s="26" t="s">
        <v>270</v>
      </c>
      <c r="D21" s="26" t="s">
        <v>306</v>
      </c>
    </row>
    <row r="22" spans="1:4" ht="16" x14ac:dyDescent="0.2">
      <c r="A22" s="25" t="s">
        <v>185</v>
      </c>
      <c r="B22" s="26" t="s">
        <v>254</v>
      </c>
      <c r="C22" s="26" t="s">
        <v>270</v>
      </c>
      <c r="D22" s="26" t="s">
        <v>306</v>
      </c>
    </row>
    <row r="23" spans="1:4" ht="16" x14ac:dyDescent="0.2">
      <c r="A23" s="25" t="s">
        <v>186</v>
      </c>
      <c r="B23" s="26" t="s">
        <v>255</v>
      </c>
      <c r="C23" s="26" t="s">
        <v>270</v>
      </c>
      <c r="D23" s="26" t="s">
        <v>306</v>
      </c>
    </row>
    <row r="24" spans="1:4" ht="16" x14ac:dyDescent="0.2">
      <c r="A24" s="25" t="s">
        <v>187</v>
      </c>
      <c r="B24" s="26" t="s">
        <v>256</v>
      </c>
      <c r="C24" s="26" t="s">
        <v>270</v>
      </c>
      <c r="D24" s="26" t="s">
        <v>306</v>
      </c>
    </row>
    <row r="25" spans="1:4" ht="16" x14ac:dyDescent="0.2">
      <c r="A25" s="25" t="s">
        <v>188</v>
      </c>
      <c r="B25" s="26" t="s">
        <v>257</v>
      </c>
      <c r="C25" s="26" t="s">
        <v>270</v>
      </c>
      <c r="D25" s="26" t="s">
        <v>306</v>
      </c>
    </row>
    <row r="26" spans="1:4" ht="16" x14ac:dyDescent="0.2">
      <c r="A26" s="25" t="s">
        <v>207</v>
      </c>
      <c r="B26" s="26" t="s">
        <v>278</v>
      </c>
      <c r="C26" s="26" t="s">
        <v>271</v>
      </c>
      <c r="D26" s="26" t="s">
        <v>306</v>
      </c>
    </row>
    <row r="27" spans="1:4" ht="16" x14ac:dyDescent="0.2">
      <c r="A27" s="25" t="s">
        <v>208</v>
      </c>
      <c r="B27" s="26" t="s">
        <v>279</v>
      </c>
      <c r="C27" s="26" t="s">
        <v>271</v>
      </c>
      <c r="D27" s="26" t="s">
        <v>306</v>
      </c>
    </row>
    <row r="28" spans="1:4" ht="16" x14ac:dyDescent="0.2">
      <c r="A28" s="25" t="s">
        <v>209</v>
      </c>
      <c r="B28" s="26" t="s">
        <v>280</v>
      </c>
      <c r="C28" s="26" t="s">
        <v>271</v>
      </c>
      <c r="D28" s="26" t="s">
        <v>306</v>
      </c>
    </row>
    <row r="29" spans="1:4" ht="16" x14ac:dyDescent="0.2">
      <c r="A29" s="25" t="s">
        <v>210</v>
      </c>
      <c r="B29" s="26" t="s">
        <v>281</v>
      </c>
      <c r="C29" s="26" t="s">
        <v>271</v>
      </c>
      <c r="D29" s="26" t="s">
        <v>306</v>
      </c>
    </row>
    <row r="30" spans="1:4" ht="16" x14ac:dyDescent="0.2">
      <c r="A30" s="25" t="s">
        <v>211</v>
      </c>
      <c r="B30" s="26" t="s">
        <v>282</v>
      </c>
      <c r="C30" s="26" t="s">
        <v>271</v>
      </c>
      <c r="D30" s="26" t="s">
        <v>306</v>
      </c>
    </row>
    <row r="31" spans="1:4" ht="16" x14ac:dyDescent="0.2">
      <c r="A31" s="25" t="s">
        <v>212</v>
      </c>
      <c r="B31" s="26" t="s">
        <v>283</v>
      </c>
      <c r="C31" s="26" t="s">
        <v>271</v>
      </c>
      <c r="D31" s="26" t="s">
        <v>306</v>
      </c>
    </row>
    <row r="32" spans="1:4" ht="16" x14ac:dyDescent="0.2">
      <c r="A32" s="25" t="s">
        <v>189</v>
      </c>
      <c r="B32" s="26" t="s">
        <v>258</v>
      </c>
      <c r="C32" s="26" t="s">
        <v>270</v>
      </c>
      <c r="D32" s="26" t="s">
        <v>306</v>
      </c>
    </row>
    <row r="33" spans="1:4" ht="16" x14ac:dyDescent="0.2">
      <c r="A33" s="25" t="s">
        <v>190</v>
      </c>
      <c r="B33" s="26" t="s">
        <v>259</v>
      </c>
      <c r="C33" s="26" t="s">
        <v>270</v>
      </c>
      <c r="D33" s="26" t="s">
        <v>306</v>
      </c>
    </row>
    <row r="34" spans="1:4" ht="16" x14ac:dyDescent="0.2">
      <c r="A34" s="25" t="s">
        <v>191</v>
      </c>
      <c r="B34" s="26" t="s">
        <v>260</v>
      </c>
      <c r="C34" s="26" t="s">
        <v>270</v>
      </c>
      <c r="D34" s="26" t="s">
        <v>306</v>
      </c>
    </row>
    <row r="35" spans="1:4" ht="16" x14ac:dyDescent="0.2">
      <c r="A35" s="25" t="s">
        <v>192</v>
      </c>
      <c r="B35" s="26" t="s">
        <v>261</v>
      </c>
      <c r="C35" s="26" t="s">
        <v>270</v>
      </c>
      <c r="D35" s="26" t="s">
        <v>306</v>
      </c>
    </row>
    <row r="36" spans="1:4" ht="16" x14ac:dyDescent="0.2">
      <c r="A36" s="25" t="s">
        <v>193</v>
      </c>
      <c r="B36" s="26" t="s">
        <v>262</v>
      </c>
      <c r="C36" s="26" t="s">
        <v>270</v>
      </c>
      <c r="D36" s="26" t="s">
        <v>306</v>
      </c>
    </row>
    <row r="37" spans="1:4" ht="16" x14ac:dyDescent="0.2">
      <c r="A37" s="25" t="s">
        <v>194</v>
      </c>
      <c r="B37" s="26" t="s">
        <v>263</v>
      </c>
      <c r="C37" s="26" t="s">
        <v>270</v>
      </c>
      <c r="D37" s="26" t="s">
        <v>306</v>
      </c>
    </row>
    <row r="38" spans="1:4" ht="16" x14ac:dyDescent="0.2">
      <c r="A38" s="25" t="s">
        <v>213</v>
      </c>
      <c r="B38" s="26" t="s">
        <v>284</v>
      </c>
      <c r="C38" s="26" t="s">
        <v>271</v>
      </c>
      <c r="D38" s="26" t="s">
        <v>306</v>
      </c>
    </row>
    <row r="39" spans="1:4" ht="16" x14ac:dyDescent="0.2">
      <c r="A39" s="25" t="s">
        <v>214</v>
      </c>
      <c r="B39" s="26" t="s">
        <v>285</v>
      </c>
      <c r="C39" s="26" t="s">
        <v>271</v>
      </c>
      <c r="D39" s="26" t="s">
        <v>306</v>
      </c>
    </row>
    <row r="40" spans="1:4" ht="16" x14ac:dyDescent="0.2">
      <c r="A40" s="25" t="s">
        <v>215</v>
      </c>
      <c r="B40" s="26" t="s">
        <v>286</v>
      </c>
      <c r="C40" s="26" t="s">
        <v>271</v>
      </c>
      <c r="D40" s="26" t="s">
        <v>306</v>
      </c>
    </row>
    <row r="41" spans="1:4" ht="16" x14ac:dyDescent="0.2">
      <c r="A41" s="25" t="s">
        <v>216</v>
      </c>
      <c r="B41" s="26" t="s">
        <v>287</v>
      </c>
      <c r="C41" s="26" t="s">
        <v>271</v>
      </c>
      <c r="D41" s="26" t="s">
        <v>306</v>
      </c>
    </row>
    <row r="42" spans="1:4" ht="16" x14ac:dyDescent="0.2">
      <c r="A42" s="25" t="s">
        <v>217</v>
      </c>
      <c r="B42" s="26" t="s">
        <v>288</v>
      </c>
      <c r="C42" s="26" t="s">
        <v>271</v>
      </c>
      <c r="D42" s="26" t="s">
        <v>306</v>
      </c>
    </row>
    <row r="43" spans="1:4" ht="16" x14ac:dyDescent="0.2">
      <c r="A43" s="25" t="s">
        <v>218</v>
      </c>
      <c r="B43" s="26" t="s">
        <v>289</v>
      </c>
      <c r="C43" s="26" t="s">
        <v>271</v>
      </c>
      <c r="D43" s="26" t="s">
        <v>306</v>
      </c>
    </row>
    <row r="44" spans="1:4" ht="16" x14ac:dyDescent="0.2">
      <c r="A44" s="25" t="s">
        <v>195</v>
      </c>
      <c r="B44" s="26" t="s">
        <v>264</v>
      </c>
      <c r="C44" s="26" t="s">
        <v>270</v>
      </c>
      <c r="D44" s="26" t="s">
        <v>306</v>
      </c>
    </row>
    <row r="45" spans="1:4" ht="16" x14ac:dyDescent="0.2">
      <c r="A45" s="25" t="s">
        <v>196</v>
      </c>
      <c r="B45" s="26" t="s">
        <v>265</v>
      </c>
      <c r="C45" s="26" t="s">
        <v>270</v>
      </c>
      <c r="D45" s="26" t="s">
        <v>306</v>
      </c>
    </row>
    <row r="46" spans="1:4" ht="16" x14ac:dyDescent="0.2">
      <c r="A46" s="25" t="s">
        <v>197</v>
      </c>
      <c r="B46" s="26" t="s">
        <v>266</v>
      </c>
      <c r="C46" s="26" t="s">
        <v>270</v>
      </c>
      <c r="D46" s="26" t="s">
        <v>306</v>
      </c>
    </row>
    <row r="47" spans="1:4" ht="16" x14ac:dyDescent="0.2">
      <c r="A47" s="25" t="s">
        <v>198</v>
      </c>
      <c r="B47" s="26" t="s">
        <v>267</v>
      </c>
      <c r="C47" s="26" t="s">
        <v>270</v>
      </c>
      <c r="D47" s="26" t="s">
        <v>306</v>
      </c>
    </row>
    <row r="48" spans="1:4" ht="16" x14ac:dyDescent="0.2">
      <c r="A48" s="25" t="s">
        <v>199</v>
      </c>
      <c r="B48" s="26" t="s">
        <v>268</v>
      </c>
      <c r="C48" s="26" t="s">
        <v>270</v>
      </c>
      <c r="D48" s="26" t="s">
        <v>306</v>
      </c>
    </row>
    <row r="49" spans="1:4" ht="16" x14ac:dyDescent="0.2">
      <c r="A49" s="25" t="s">
        <v>200</v>
      </c>
      <c r="B49" s="26" t="s">
        <v>269</v>
      </c>
      <c r="C49" s="26" t="s">
        <v>270</v>
      </c>
      <c r="D49" s="26" t="s">
        <v>306</v>
      </c>
    </row>
    <row r="50" spans="1:4" ht="16" x14ac:dyDescent="0.2">
      <c r="A50" s="25" t="s">
        <v>219</v>
      </c>
      <c r="B50" s="26" t="s">
        <v>290</v>
      </c>
      <c r="C50" s="26" t="s">
        <v>271</v>
      </c>
      <c r="D50" s="26" t="s">
        <v>306</v>
      </c>
    </row>
    <row r="51" spans="1:4" ht="16" x14ac:dyDescent="0.2">
      <c r="A51" s="25" t="s">
        <v>220</v>
      </c>
      <c r="B51" s="26" t="s">
        <v>291</v>
      </c>
      <c r="C51" s="26" t="s">
        <v>271</v>
      </c>
      <c r="D51" s="26" t="s">
        <v>306</v>
      </c>
    </row>
    <row r="52" spans="1:4" ht="16" x14ac:dyDescent="0.2">
      <c r="A52" s="25" t="s">
        <v>346</v>
      </c>
      <c r="B52" s="26" t="s">
        <v>292</v>
      </c>
      <c r="C52" s="26" t="s">
        <v>271</v>
      </c>
      <c r="D52" s="26" t="s">
        <v>306</v>
      </c>
    </row>
    <row r="53" spans="1:4" ht="16" x14ac:dyDescent="0.2">
      <c r="A53" s="25" t="s">
        <v>221</v>
      </c>
      <c r="B53" s="26" t="s">
        <v>293</v>
      </c>
      <c r="C53" s="26" t="s">
        <v>271</v>
      </c>
      <c r="D53" s="26" t="s">
        <v>306</v>
      </c>
    </row>
    <row r="54" spans="1:4" ht="16" x14ac:dyDescent="0.2">
      <c r="A54" s="25" t="s">
        <v>222</v>
      </c>
      <c r="B54" s="26" t="s">
        <v>294</v>
      </c>
      <c r="C54" s="26" t="s">
        <v>271</v>
      </c>
      <c r="D54" s="26" t="s">
        <v>306</v>
      </c>
    </row>
    <row r="55" spans="1:4" ht="16" x14ac:dyDescent="0.2">
      <c r="A55" s="25" t="s">
        <v>223</v>
      </c>
      <c r="B55" s="26" t="s">
        <v>295</v>
      </c>
      <c r="C55" s="26" t="s">
        <v>271</v>
      </c>
      <c r="D55" s="26" t="s">
        <v>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B63F-299A-5B4D-8111-1A63EE40E30F}">
  <dimension ref="A1:F81"/>
  <sheetViews>
    <sheetView workbookViewId="0"/>
  </sheetViews>
  <sheetFormatPr baseColWidth="10" defaultRowHeight="15" x14ac:dyDescent="0.2"/>
  <cols>
    <col min="1" max="1" width="15.83203125" bestFit="1" customWidth="1"/>
    <col min="2" max="2" width="68.1640625" bestFit="1" customWidth="1"/>
    <col min="3" max="3" width="15.33203125" bestFit="1" customWidth="1"/>
    <col min="4" max="4" width="7.1640625" bestFit="1" customWidth="1"/>
    <col min="5" max="5" width="11.33203125" bestFit="1" customWidth="1"/>
    <col min="6" max="6" width="10" bestFit="1" customWidth="1"/>
  </cols>
  <sheetData>
    <row r="1" spans="1:6" ht="16" x14ac:dyDescent="0.2">
      <c r="A1" s="9"/>
      <c r="B1" s="10"/>
      <c r="C1" s="11" t="s">
        <v>236</v>
      </c>
      <c r="D1" s="11" t="s">
        <v>238</v>
      </c>
      <c r="E1" s="11" t="s">
        <v>296</v>
      </c>
      <c r="F1" s="11" t="s">
        <v>239</v>
      </c>
    </row>
    <row r="2" spans="1:6" ht="16" x14ac:dyDescent="0.2">
      <c r="A2" s="11" t="s">
        <v>297</v>
      </c>
      <c r="B2" s="10" t="s">
        <v>320</v>
      </c>
      <c r="C2" s="12" t="s">
        <v>307</v>
      </c>
      <c r="D2" s="12" t="s">
        <v>270</v>
      </c>
      <c r="E2" s="12" t="s">
        <v>308</v>
      </c>
      <c r="F2" s="12" t="s">
        <v>306</v>
      </c>
    </row>
    <row r="3" spans="1:6" ht="16" x14ac:dyDescent="0.2">
      <c r="A3" s="11" t="s">
        <v>298</v>
      </c>
      <c r="B3" s="10" t="s">
        <v>233</v>
      </c>
      <c r="C3" s="12"/>
      <c r="D3" s="13"/>
      <c r="E3" s="13"/>
      <c r="F3" s="13"/>
    </row>
    <row r="4" spans="1:6" ht="16" x14ac:dyDescent="0.2">
      <c r="A4" s="14" t="s">
        <v>299</v>
      </c>
      <c r="B4" s="10" t="s">
        <v>300</v>
      </c>
      <c r="C4" s="9"/>
      <c r="D4" s="13"/>
      <c r="E4" s="13"/>
      <c r="F4" s="13"/>
    </row>
    <row r="5" spans="1:6" ht="16" x14ac:dyDescent="0.2">
      <c r="A5" s="11" t="s">
        <v>301</v>
      </c>
      <c r="B5" s="10" t="s">
        <v>310</v>
      </c>
      <c r="C5" s="9"/>
      <c r="D5" s="13"/>
      <c r="E5" s="13"/>
      <c r="F5" s="13"/>
    </row>
    <row r="6" spans="1:6" ht="16" x14ac:dyDescent="0.2">
      <c r="A6" s="11" t="s">
        <v>302</v>
      </c>
      <c r="B6" s="10" t="s">
        <v>311</v>
      </c>
      <c r="C6" s="9"/>
      <c r="D6" s="13"/>
      <c r="E6" s="13"/>
      <c r="F6" s="13"/>
    </row>
    <row r="7" spans="1:6" ht="16" x14ac:dyDescent="0.2">
      <c r="A7" s="11" t="s">
        <v>313</v>
      </c>
      <c r="B7" s="10" t="s">
        <v>314</v>
      </c>
      <c r="C7" s="9"/>
      <c r="D7" s="13"/>
      <c r="E7" s="13"/>
      <c r="F7" s="13"/>
    </row>
    <row r="8" spans="1:6" ht="16" x14ac:dyDescent="0.2">
      <c r="A8" s="11" t="s">
        <v>303</v>
      </c>
      <c r="B8" s="17" t="s">
        <v>315</v>
      </c>
      <c r="C8" s="9"/>
      <c r="D8" s="13"/>
      <c r="E8" s="13"/>
      <c r="F8" s="13"/>
    </row>
    <row r="9" spans="1:6" ht="16" x14ac:dyDescent="0.2">
      <c r="A9" s="15" t="s">
        <v>304</v>
      </c>
      <c r="B9" s="16" t="s">
        <v>305</v>
      </c>
      <c r="C9" s="16"/>
      <c r="D9" s="13"/>
      <c r="E9" s="13"/>
      <c r="F9" s="13"/>
    </row>
    <row r="10" spans="1:6" ht="16" x14ac:dyDescent="0.2">
      <c r="A10" s="9"/>
      <c r="B10" s="10"/>
      <c r="C10" s="9"/>
      <c r="D10" s="13"/>
      <c r="E10" s="13"/>
      <c r="F10" s="13"/>
    </row>
    <row r="11" spans="1:6" ht="16" x14ac:dyDescent="0.2">
      <c r="A11" s="11" t="s">
        <v>297</v>
      </c>
      <c r="B11" s="10" t="s">
        <v>321</v>
      </c>
      <c r="C11" s="12" t="s">
        <v>309</v>
      </c>
      <c r="D11" s="12" t="s">
        <v>270</v>
      </c>
      <c r="E11" s="12" t="s">
        <v>308</v>
      </c>
      <c r="F11" s="12" t="s">
        <v>306</v>
      </c>
    </row>
    <row r="12" spans="1:6" ht="16" x14ac:dyDescent="0.2">
      <c r="A12" s="11" t="s">
        <v>298</v>
      </c>
      <c r="B12" s="10" t="s">
        <v>233</v>
      </c>
      <c r="C12" s="12"/>
      <c r="D12" s="13"/>
      <c r="E12" s="13"/>
      <c r="F12" s="13"/>
    </row>
    <row r="13" spans="1:6" ht="16" x14ac:dyDescent="0.2">
      <c r="A13" s="14" t="s">
        <v>299</v>
      </c>
      <c r="B13" s="10" t="s">
        <v>300</v>
      </c>
      <c r="C13" s="9"/>
      <c r="D13" s="13"/>
      <c r="E13" s="13"/>
      <c r="F13" s="13"/>
    </row>
    <row r="14" spans="1:6" ht="16" x14ac:dyDescent="0.2">
      <c r="A14" s="11" t="s">
        <v>301</v>
      </c>
      <c r="B14" s="10" t="s">
        <v>310</v>
      </c>
      <c r="C14" s="9"/>
      <c r="D14" s="13"/>
      <c r="E14" s="13"/>
      <c r="F14" s="13"/>
    </row>
    <row r="15" spans="1:6" ht="16" x14ac:dyDescent="0.2">
      <c r="A15" s="11" t="s">
        <v>302</v>
      </c>
      <c r="B15" s="10" t="s">
        <v>312</v>
      </c>
      <c r="C15" s="9"/>
      <c r="D15" s="13"/>
      <c r="E15" s="13"/>
      <c r="F15" s="13"/>
    </row>
    <row r="16" spans="1:6" ht="16" x14ac:dyDescent="0.2">
      <c r="A16" s="11" t="s">
        <v>313</v>
      </c>
      <c r="B16" s="10" t="s">
        <v>314</v>
      </c>
      <c r="C16" s="9"/>
      <c r="D16" s="13"/>
      <c r="E16" s="13"/>
      <c r="F16" s="13"/>
    </row>
    <row r="17" spans="1:6" ht="16" x14ac:dyDescent="0.2">
      <c r="A17" s="11" t="s">
        <v>303</v>
      </c>
      <c r="B17" s="17" t="s">
        <v>316</v>
      </c>
      <c r="C17" s="9"/>
      <c r="D17" s="13"/>
      <c r="E17" s="13"/>
      <c r="F17" s="13"/>
    </row>
    <row r="18" spans="1:6" ht="16" x14ac:dyDescent="0.2">
      <c r="A18" s="15" t="s">
        <v>304</v>
      </c>
      <c r="B18" s="16" t="s">
        <v>305</v>
      </c>
      <c r="C18" s="16"/>
      <c r="D18" s="13"/>
      <c r="E18" s="13"/>
      <c r="F18" s="13"/>
    </row>
    <row r="20" spans="1:6" ht="16" x14ac:dyDescent="0.2">
      <c r="A20" s="11" t="s">
        <v>297</v>
      </c>
      <c r="B20" s="10" t="s">
        <v>322</v>
      </c>
      <c r="C20" s="12" t="s">
        <v>317</v>
      </c>
      <c r="D20" s="12" t="s">
        <v>271</v>
      </c>
      <c r="E20" s="12" t="s">
        <v>308</v>
      </c>
      <c r="F20" s="12" t="s">
        <v>306</v>
      </c>
    </row>
    <row r="21" spans="1:6" ht="16" x14ac:dyDescent="0.2">
      <c r="A21" s="11" t="s">
        <v>298</v>
      </c>
      <c r="B21" s="10" t="s">
        <v>233</v>
      </c>
      <c r="C21" s="12"/>
      <c r="D21" s="13"/>
      <c r="E21" s="13"/>
      <c r="F21" s="13"/>
    </row>
    <row r="22" spans="1:6" ht="16" x14ac:dyDescent="0.2">
      <c r="A22" s="14" t="s">
        <v>299</v>
      </c>
      <c r="B22" s="10" t="s">
        <v>300</v>
      </c>
      <c r="C22" s="9"/>
      <c r="D22" s="13"/>
      <c r="E22" s="13"/>
      <c r="F22" s="13"/>
    </row>
    <row r="23" spans="1:6" ht="16" x14ac:dyDescent="0.2">
      <c r="A23" s="11" t="s">
        <v>301</v>
      </c>
      <c r="B23" s="10" t="s">
        <v>310</v>
      </c>
      <c r="C23" s="9"/>
      <c r="D23" s="13"/>
      <c r="E23" s="13"/>
      <c r="F23" s="13"/>
    </row>
    <row r="24" spans="1:6" ht="16" x14ac:dyDescent="0.2">
      <c r="A24" s="11" t="s">
        <v>302</v>
      </c>
      <c r="B24" s="10" t="s">
        <v>318</v>
      </c>
      <c r="C24" s="9"/>
      <c r="D24" s="13"/>
      <c r="E24" s="13"/>
      <c r="F24" s="13"/>
    </row>
    <row r="25" spans="1:6" ht="16" x14ac:dyDescent="0.2">
      <c r="A25" s="11" t="s">
        <v>313</v>
      </c>
      <c r="B25" s="10" t="s">
        <v>314</v>
      </c>
      <c r="C25" s="9"/>
      <c r="D25" s="13"/>
      <c r="E25" s="13"/>
      <c r="F25" s="13"/>
    </row>
    <row r="26" spans="1:6" ht="16" x14ac:dyDescent="0.2">
      <c r="A26" s="11" t="s">
        <v>303</v>
      </c>
      <c r="B26" s="17" t="s">
        <v>319</v>
      </c>
      <c r="C26" s="9"/>
      <c r="D26" s="13"/>
      <c r="E26" s="13"/>
      <c r="F26" s="13"/>
    </row>
    <row r="27" spans="1:6" ht="16" x14ac:dyDescent="0.2">
      <c r="A27" s="15" t="s">
        <v>304</v>
      </c>
      <c r="B27" s="16" t="s">
        <v>305</v>
      </c>
      <c r="C27" s="16"/>
      <c r="D27" s="13"/>
      <c r="E27" s="13"/>
      <c r="F27" s="13"/>
    </row>
    <row r="29" spans="1:6" ht="16" x14ac:dyDescent="0.2">
      <c r="A29" s="11" t="s">
        <v>297</v>
      </c>
      <c r="B29" s="10" t="s">
        <v>323</v>
      </c>
      <c r="C29" s="12" t="s">
        <v>326</v>
      </c>
      <c r="D29" s="12" t="s">
        <v>270</v>
      </c>
      <c r="E29" s="12" t="s">
        <v>308</v>
      </c>
      <c r="F29" s="12" t="s">
        <v>306</v>
      </c>
    </row>
    <row r="30" spans="1:6" ht="16" x14ac:dyDescent="0.2">
      <c r="A30" s="11" t="s">
        <v>298</v>
      </c>
      <c r="B30" s="10" t="s">
        <v>233</v>
      </c>
      <c r="C30" s="12"/>
      <c r="D30" s="13"/>
      <c r="E30" s="13"/>
      <c r="F30" s="13"/>
    </row>
    <row r="31" spans="1:6" ht="16" x14ac:dyDescent="0.2">
      <c r="A31" s="14" t="s">
        <v>299</v>
      </c>
      <c r="B31" s="10" t="s">
        <v>300</v>
      </c>
      <c r="C31" s="9"/>
      <c r="D31" s="13"/>
      <c r="E31" s="13"/>
      <c r="F31" s="13"/>
    </row>
    <row r="32" spans="1:6" ht="16" x14ac:dyDescent="0.2">
      <c r="A32" s="11" t="s">
        <v>301</v>
      </c>
      <c r="B32" s="10" t="s">
        <v>310</v>
      </c>
      <c r="C32" s="9"/>
      <c r="D32" s="13"/>
      <c r="E32" s="13"/>
      <c r="F32" s="13"/>
    </row>
    <row r="33" spans="1:6" ht="16" x14ac:dyDescent="0.2">
      <c r="A33" s="11" t="s">
        <v>302</v>
      </c>
      <c r="B33" s="10" t="s">
        <v>324</v>
      </c>
      <c r="C33" s="9"/>
      <c r="D33" s="13"/>
      <c r="E33" s="13"/>
      <c r="F33" s="13"/>
    </row>
    <row r="34" spans="1:6" ht="16" x14ac:dyDescent="0.2">
      <c r="A34" s="11" t="s">
        <v>313</v>
      </c>
      <c r="B34" s="10" t="s">
        <v>314</v>
      </c>
      <c r="C34" s="9"/>
      <c r="D34" s="13"/>
      <c r="E34" s="13"/>
      <c r="F34" s="13"/>
    </row>
    <row r="35" spans="1:6" ht="16" x14ac:dyDescent="0.2">
      <c r="A35" s="11" t="s">
        <v>303</v>
      </c>
      <c r="B35" s="17" t="s">
        <v>325</v>
      </c>
      <c r="C35" s="9"/>
      <c r="D35" s="13"/>
      <c r="E35" s="13"/>
      <c r="F35" s="13"/>
    </row>
    <row r="36" spans="1:6" ht="16" x14ac:dyDescent="0.2">
      <c r="A36" s="15" t="s">
        <v>304</v>
      </c>
      <c r="B36" s="16" t="s">
        <v>305</v>
      </c>
      <c r="C36" s="16"/>
      <c r="D36" s="13"/>
      <c r="E36" s="13"/>
      <c r="F36" s="13"/>
    </row>
    <row r="38" spans="1:6" ht="16" x14ac:dyDescent="0.2">
      <c r="A38" s="11" t="s">
        <v>297</v>
      </c>
      <c r="B38" s="10" t="s">
        <v>327</v>
      </c>
      <c r="C38" s="12" t="s">
        <v>328</v>
      </c>
      <c r="D38" s="12" t="s">
        <v>271</v>
      </c>
      <c r="E38" s="12" t="s">
        <v>308</v>
      </c>
      <c r="F38" s="12" t="s">
        <v>306</v>
      </c>
    </row>
    <row r="39" spans="1:6" ht="16" x14ac:dyDescent="0.2">
      <c r="A39" s="11" t="s">
        <v>298</v>
      </c>
      <c r="B39" s="10" t="s">
        <v>233</v>
      </c>
      <c r="C39" s="12"/>
      <c r="D39" s="13"/>
      <c r="E39" s="13"/>
      <c r="F39" s="13"/>
    </row>
    <row r="40" spans="1:6" ht="16" x14ac:dyDescent="0.2">
      <c r="A40" s="14" t="s">
        <v>299</v>
      </c>
      <c r="B40" s="10" t="s">
        <v>300</v>
      </c>
      <c r="C40" s="9"/>
      <c r="D40" s="13"/>
      <c r="E40" s="13"/>
      <c r="F40" s="13"/>
    </row>
    <row r="41" spans="1:6" ht="16" x14ac:dyDescent="0.2">
      <c r="A41" s="11" t="s">
        <v>301</v>
      </c>
      <c r="B41" s="10" t="s">
        <v>310</v>
      </c>
      <c r="C41" s="9"/>
      <c r="D41" s="13"/>
      <c r="E41" s="13"/>
      <c r="F41" s="13"/>
    </row>
    <row r="42" spans="1:6" ht="16" x14ac:dyDescent="0.2">
      <c r="A42" s="11" t="s">
        <v>302</v>
      </c>
      <c r="B42" s="10" t="s">
        <v>329</v>
      </c>
      <c r="C42" s="9"/>
      <c r="D42" s="13"/>
      <c r="E42" s="13"/>
      <c r="F42" s="13"/>
    </row>
    <row r="43" spans="1:6" ht="16" x14ac:dyDescent="0.2">
      <c r="A43" s="11" t="s">
        <v>313</v>
      </c>
      <c r="B43" s="10" t="s">
        <v>314</v>
      </c>
      <c r="C43" s="9"/>
      <c r="D43" s="13"/>
      <c r="E43" s="13"/>
      <c r="F43" s="13"/>
    </row>
    <row r="44" spans="1:6" ht="16" x14ac:dyDescent="0.2">
      <c r="A44" s="11" t="s">
        <v>303</v>
      </c>
      <c r="B44" s="17" t="s">
        <v>325</v>
      </c>
      <c r="C44" s="9"/>
      <c r="D44" s="13"/>
      <c r="E44" s="13"/>
      <c r="F44" s="13"/>
    </row>
    <row r="45" spans="1:6" ht="16" x14ac:dyDescent="0.2">
      <c r="A45" s="15" t="s">
        <v>304</v>
      </c>
      <c r="B45" s="16" t="s">
        <v>305</v>
      </c>
      <c r="C45" s="16"/>
      <c r="D45" s="13"/>
      <c r="E45" s="13"/>
      <c r="F45" s="13"/>
    </row>
    <row r="47" spans="1:6" ht="16" x14ac:dyDescent="0.2">
      <c r="A47" s="11" t="s">
        <v>297</v>
      </c>
      <c r="B47" s="10" t="s">
        <v>333</v>
      </c>
      <c r="C47" s="12" t="s">
        <v>330</v>
      </c>
      <c r="D47" s="12" t="s">
        <v>270</v>
      </c>
      <c r="E47" s="12" t="s">
        <v>308</v>
      </c>
      <c r="F47" s="12" t="s">
        <v>306</v>
      </c>
    </row>
    <row r="48" spans="1:6" ht="16" x14ac:dyDescent="0.2">
      <c r="A48" s="11" t="s">
        <v>298</v>
      </c>
      <c r="B48" s="10" t="s">
        <v>233</v>
      </c>
      <c r="C48" s="12"/>
      <c r="D48" s="13"/>
      <c r="E48" s="13"/>
      <c r="F48" s="13"/>
    </row>
    <row r="49" spans="1:6" ht="16" x14ac:dyDescent="0.2">
      <c r="A49" s="14" t="s">
        <v>299</v>
      </c>
      <c r="B49" s="10" t="s">
        <v>300</v>
      </c>
      <c r="C49" s="9"/>
      <c r="D49" s="13"/>
      <c r="E49" s="13"/>
      <c r="F49" s="13"/>
    </row>
    <row r="50" spans="1:6" ht="16" x14ac:dyDescent="0.2">
      <c r="A50" s="11" t="s">
        <v>301</v>
      </c>
      <c r="B50" s="10" t="s">
        <v>310</v>
      </c>
      <c r="C50" s="9"/>
      <c r="D50" s="13"/>
      <c r="E50" s="13"/>
      <c r="F50" s="13"/>
    </row>
    <row r="51" spans="1:6" ht="16" x14ac:dyDescent="0.2">
      <c r="A51" s="11" t="s">
        <v>302</v>
      </c>
      <c r="B51" s="10" t="s">
        <v>331</v>
      </c>
      <c r="C51" s="9"/>
      <c r="D51" s="13"/>
      <c r="E51" s="13"/>
      <c r="F51" s="13"/>
    </row>
    <row r="52" spans="1:6" ht="16" x14ac:dyDescent="0.2">
      <c r="A52" s="11" t="s">
        <v>313</v>
      </c>
      <c r="B52" s="10" t="s">
        <v>314</v>
      </c>
      <c r="C52" s="9"/>
      <c r="D52" s="13"/>
      <c r="E52" s="13"/>
      <c r="F52" s="13"/>
    </row>
    <row r="53" spans="1:6" ht="16" x14ac:dyDescent="0.2">
      <c r="A53" s="11" t="s">
        <v>303</v>
      </c>
      <c r="B53" s="18" t="s">
        <v>332</v>
      </c>
      <c r="C53" s="9"/>
      <c r="D53" s="13"/>
      <c r="E53" s="13"/>
      <c r="F53" s="13"/>
    </row>
    <row r="54" spans="1:6" ht="16" x14ac:dyDescent="0.2">
      <c r="A54" s="15" t="s">
        <v>304</v>
      </c>
      <c r="B54" s="16" t="s">
        <v>305</v>
      </c>
      <c r="C54" s="16"/>
      <c r="D54" s="13"/>
      <c r="E54" s="13"/>
      <c r="F54" s="13"/>
    </row>
    <row r="56" spans="1:6" ht="16" x14ac:dyDescent="0.2">
      <c r="A56" s="11" t="s">
        <v>297</v>
      </c>
      <c r="B56" s="10" t="s">
        <v>334</v>
      </c>
      <c r="C56" s="12" t="s">
        <v>335</v>
      </c>
      <c r="D56" s="12" t="s">
        <v>271</v>
      </c>
      <c r="E56" s="12" t="s">
        <v>308</v>
      </c>
      <c r="F56" s="12" t="s">
        <v>306</v>
      </c>
    </row>
    <row r="57" spans="1:6" ht="16" x14ac:dyDescent="0.2">
      <c r="A57" s="11" t="s">
        <v>298</v>
      </c>
      <c r="B57" s="10" t="s">
        <v>233</v>
      </c>
      <c r="C57" s="12"/>
      <c r="D57" s="13"/>
      <c r="E57" s="13"/>
      <c r="F57" s="13"/>
    </row>
    <row r="58" spans="1:6" ht="16" x14ac:dyDescent="0.2">
      <c r="A58" s="14" t="s">
        <v>299</v>
      </c>
      <c r="B58" s="10" t="s">
        <v>300</v>
      </c>
      <c r="C58" s="9"/>
      <c r="D58" s="13"/>
      <c r="E58" s="13"/>
      <c r="F58" s="13"/>
    </row>
    <row r="59" spans="1:6" ht="16" x14ac:dyDescent="0.2">
      <c r="A59" s="11" t="s">
        <v>301</v>
      </c>
      <c r="B59" s="10" t="s">
        <v>310</v>
      </c>
      <c r="C59" s="9"/>
      <c r="D59" s="13"/>
      <c r="E59" s="13"/>
      <c r="F59" s="13"/>
    </row>
    <row r="60" spans="1:6" ht="16" x14ac:dyDescent="0.2">
      <c r="A60" s="11" t="s">
        <v>302</v>
      </c>
      <c r="B60" s="10" t="s">
        <v>336</v>
      </c>
      <c r="C60" s="9"/>
      <c r="D60" s="13"/>
      <c r="E60" s="13"/>
      <c r="F60" s="13"/>
    </row>
    <row r="61" spans="1:6" ht="16" x14ac:dyDescent="0.2">
      <c r="A61" s="11" t="s">
        <v>313</v>
      </c>
      <c r="B61" s="10" t="s">
        <v>314</v>
      </c>
      <c r="C61" s="9"/>
      <c r="D61" s="13"/>
      <c r="E61" s="13"/>
      <c r="F61" s="13"/>
    </row>
    <row r="62" spans="1:6" ht="16" x14ac:dyDescent="0.2">
      <c r="A62" s="11" t="s">
        <v>303</v>
      </c>
      <c r="B62" s="18" t="s">
        <v>332</v>
      </c>
      <c r="C62" s="9"/>
      <c r="D62" s="13"/>
      <c r="E62" s="13"/>
      <c r="F62" s="13"/>
    </row>
    <row r="63" spans="1:6" ht="16" x14ac:dyDescent="0.2">
      <c r="A63" s="15" t="s">
        <v>304</v>
      </c>
      <c r="B63" s="16" t="s">
        <v>305</v>
      </c>
      <c r="C63" s="16"/>
      <c r="D63" s="13"/>
      <c r="E63" s="13"/>
      <c r="F63" s="13"/>
    </row>
    <row r="65" spans="1:6" ht="16" x14ac:dyDescent="0.2">
      <c r="A65" s="11" t="s">
        <v>297</v>
      </c>
      <c r="B65" s="10" t="s">
        <v>337</v>
      </c>
      <c r="C65" s="12" t="s">
        <v>341</v>
      </c>
      <c r="D65" s="12" t="s">
        <v>270</v>
      </c>
      <c r="E65" s="12" t="s">
        <v>308</v>
      </c>
      <c r="F65" s="12" t="s">
        <v>306</v>
      </c>
    </row>
    <row r="66" spans="1:6" ht="16" x14ac:dyDescent="0.2">
      <c r="A66" s="11" t="s">
        <v>298</v>
      </c>
      <c r="B66" s="10" t="s">
        <v>233</v>
      </c>
      <c r="C66" s="12"/>
      <c r="D66" s="13"/>
      <c r="E66" s="13"/>
      <c r="F66" s="13"/>
    </row>
    <row r="67" spans="1:6" ht="16" x14ac:dyDescent="0.2">
      <c r="A67" s="14" t="s">
        <v>299</v>
      </c>
      <c r="B67" s="10" t="s">
        <v>300</v>
      </c>
      <c r="C67" s="9"/>
      <c r="D67" s="13"/>
      <c r="E67" s="13"/>
      <c r="F67" s="13"/>
    </row>
    <row r="68" spans="1:6" ht="16" x14ac:dyDescent="0.2">
      <c r="A68" s="11" t="s">
        <v>301</v>
      </c>
      <c r="B68" s="10" t="s">
        <v>310</v>
      </c>
      <c r="C68" s="9"/>
      <c r="D68" s="13"/>
      <c r="E68" s="13"/>
      <c r="F68" s="13"/>
    </row>
    <row r="69" spans="1:6" ht="16" x14ac:dyDescent="0.2">
      <c r="A69" s="11" t="s">
        <v>302</v>
      </c>
      <c r="B69" s="10" t="s">
        <v>338</v>
      </c>
      <c r="C69" s="9"/>
      <c r="D69" s="13"/>
      <c r="E69" s="13"/>
      <c r="F69" s="13"/>
    </row>
    <row r="70" spans="1:6" ht="16" x14ac:dyDescent="0.2">
      <c r="A70" s="11" t="s">
        <v>313</v>
      </c>
      <c r="B70" s="10" t="s">
        <v>314</v>
      </c>
      <c r="C70" s="9"/>
      <c r="D70" s="13"/>
      <c r="E70" s="13"/>
      <c r="F70" s="13"/>
    </row>
    <row r="71" spans="1:6" ht="16" x14ac:dyDescent="0.2">
      <c r="A71" s="11" t="s">
        <v>303</v>
      </c>
      <c r="B71" s="18" t="s">
        <v>332</v>
      </c>
      <c r="C71" s="9"/>
      <c r="D71" s="13"/>
      <c r="E71" s="13"/>
      <c r="F71" s="13"/>
    </row>
    <row r="72" spans="1:6" ht="16" x14ac:dyDescent="0.2">
      <c r="A72" s="15" t="s">
        <v>304</v>
      </c>
      <c r="B72" s="16" t="s">
        <v>305</v>
      </c>
      <c r="C72" s="16"/>
      <c r="D72" s="13"/>
      <c r="E72" s="13"/>
      <c r="F72" s="13"/>
    </row>
    <row r="74" spans="1:6" ht="16" x14ac:dyDescent="0.2">
      <c r="A74" s="11" t="s">
        <v>297</v>
      </c>
      <c r="B74" s="10" t="s">
        <v>339</v>
      </c>
      <c r="C74" s="12" t="s">
        <v>342</v>
      </c>
      <c r="D74" s="12" t="s">
        <v>271</v>
      </c>
      <c r="E74" s="12" t="s">
        <v>308</v>
      </c>
      <c r="F74" s="12" t="s">
        <v>306</v>
      </c>
    </row>
    <row r="75" spans="1:6" ht="16" x14ac:dyDescent="0.2">
      <c r="A75" s="11" t="s">
        <v>298</v>
      </c>
      <c r="B75" s="10" t="s">
        <v>233</v>
      </c>
      <c r="C75" s="12"/>
      <c r="D75" s="13"/>
      <c r="E75" s="13"/>
      <c r="F75" s="13"/>
    </row>
    <row r="76" spans="1:6" ht="16" x14ac:dyDescent="0.2">
      <c r="A76" s="14" t="s">
        <v>299</v>
      </c>
      <c r="B76" s="10" t="s">
        <v>300</v>
      </c>
      <c r="C76" s="9"/>
      <c r="D76" s="13"/>
      <c r="E76" s="13"/>
      <c r="F76" s="13"/>
    </row>
    <row r="77" spans="1:6" ht="16" x14ac:dyDescent="0.2">
      <c r="A77" s="11" t="s">
        <v>301</v>
      </c>
      <c r="B77" s="10" t="s">
        <v>310</v>
      </c>
      <c r="C77" s="9"/>
      <c r="D77" s="13"/>
      <c r="E77" s="13"/>
      <c r="F77" s="13"/>
    </row>
    <row r="78" spans="1:6" ht="16" x14ac:dyDescent="0.2">
      <c r="A78" s="11" t="s">
        <v>302</v>
      </c>
      <c r="B78" s="10" t="s">
        <v>340</v>
      </c>
      <c r="C78" s="9"/>
      <c r="D78" s="13"/>
      <c r="E78" s="13"/>
      <c r="F78" s="13"/>
    </row>
    <row r="79" spans="1:6" ht="16" x14ac:dyDescent="0.2">
      <c r="A79" s="11" t="s">
        <v>313</v>
      </c>
      <c r="B79" s="10" t="s">
        <v>314</v>
      </c>
      <c r="C79" s="9"/>
      <c r="D79" s="13"/>
      <c r="E79" s="13"/>
      <c r="F79" s="13"/>
    </row>
    <row r="80" spans="1:6" ht="16" x14ac:dyDescent="0.2">
      <c r="A80" s="11" t="s">
        <v>303</v>
      </c>
      <c r="B80" s="18" t="s">
        <v>332</v>
      </c>
      <c r="C80" s="9"/>
      <c r="D80" s="13"/>
      <c r="E80" s="13"/>
      <c r="F80" s="13"/>
    </row>
    <row r="81" spans="1:6" ht="16" x14ac:dyDescent="0.2">
      <c r="A81" s="15" t="s">
        <v>304</v>
      </c>
      <c r="B81" s="16" t="s">
        <v>305</v>
      </c>
      <c r="C81" s="16"/>
      <c r="D81" s="13"/>
      <c r="E81" s="13"/>
      <c r="F8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Measurements</vt:lpstr>
      <vt:lpstr>Metadata</vt:lpstr>
    </vt:vector>
  </TitlesOfParts>
  <Company>UTHSCSA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DIAZV</dc:creator>
  <cp:lastModifiedBy>Microsoft Office User</cp:lastModifiedBy>
  <cp:lastPrinted>2017-12-01T21:15:10Z</cp:lastPrinted>
  <dcterms:created xsi:type="dcterms:W3CDTF">2011-05-06T18:00:37Z</dcterms:created>
  <dcterms:modified xsi:type="dcterms:W3CDTF">2018-12-18T18:52:29Z</dcterms:modified>
</cp:coreProperties>
</file>